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mikeyea/Downloads/"/>
    </mc:Choice>
  </mc:AlternateContent>
  <xr:revisionPtr revIDLastSave="0" documentId="13_ncr:1_{097511C8-B0CC-F94A-AD08-E67AE8216C2F}" xr6:coauthVersionLast="47" xr6:coauthVersionMax="47" xr10:uidLastSave="{00000000-0000-0000-0000-000000000000}"/>
  <bookViews>
    <workbookView xWindow="0" yWindow="500" windowWidth="28800" windowHeight="15860" xr2:uid="{00000000-000D-0000-FFFF-FFFF00000000}"/>
  </bookViews>
  <sheets>
    <sheet name="Instructions" sheetId="1" r:id="rId1"/>
    <sheet name="0 Requirements" sheetId="2" r:id="rId2"/>
    <sheet name="1 BOM" sheetId="3" r:id="rId3"/>
    <sheet name="2 Video Demonstratio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h1rt9y0j5txjAOxk/ecNO+FxmMgQybl3tcbskaBaH8U="/>
    </ext>
  </extLst>
</workbook>
</file>

<file path=xl/calcChain.xml><?xml version="1.0" encoding="utf-8"?>
<calcChain xmlns="http://schemas.openxmlformats.org/spreadsheetml/2006/main">
  <c r="H178" i="3" l="1"/>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6" i="3"/>
  <c r="H135" i="3"/>
  <c r="H134" i="3"/>
  <c r="H133" i="3"/>
  <c r="H132" i="3"/>
  <c r="H131" i="3"/>
  <c r="H130" i="3"/>
  <c r="H129" i="3"/>
  <c r="H128" i="3"/>
  <c r="H127" i="3"/>
  <c r="H126" i="3"/>
  <c r="H125" i="3"/>
  <c r="H124" i="3"/>
  <c r="H123" i="3"/>
  <c r="H122" i="3"/>
  <c r="H121" i="3"/>
  <c r="H120" i="3"/>
  <c r="H119" i="3"/>
  <c r="H118" i="3"/>
  <c r="H117" i="3"/>
  <c r="H116" i="3" s="1"/>
  <c r="H114" i="3"/>
  <c r="H113" i="3"/>
  <c r="H112" i="3"/>
  <c r="H111" i="3"/>
  <c r="H110" i="3"/>
  <c r="H109" i="3"/>
  <c r="H108" i="3"/>
  <c r="H107" i="3"/>
  <c r="H106" i="3"/>
  <c r="H105" i="3"/>
  <c r="H104" i="3"/>
  <c r="H103" i="3"/>
  <c r="H102" i="3"/>
  <c r="H101" i="3"/>
  <c r="H100" i="3"/>
  <c r="H99" i="3"/>
  <c r="H98" i="3"/>
  <c r="H97" i="3"/>
  <c r="H96" i="3"/>
  <c r="H95" i="3"/>
  <c r="H94" i="3" s="1"/>
  <c r="H92" i="3"/>
  <c r="H91" i="3"/>
  <c r="H90" i="3"/>
  <c r="H89" i="3"/>
  <c r="H88" i="3"/>
  <c r="H87" i="3"/>
  <c r="H86" i="3"/>
  <c r="H85" i="3"/>
  <c r="H84" i="3"/>
  <c r="H83" i="3"/>
  <c r="H82" i="3"/>
  <c r="H81" i="3"/>
  <c r="H80" i="3"/>
  <c r="H79" i="3"/>
  <c r="H78" i="3"/>
  <c r="H77" i="3"/>
  <c r="H76" i="3"/>
  <c r="H75" i="3"/>
  <c r="H74" i="3"/>
  <c r="H73" i="3"/>
  <c r="H72" i="3" s="1"/>
  <c r="H70" i="3"/>
  <c r="H69" i="3"/>
  <c r="H68" i="3"/>
  <c r="H67" i="3"/>
  <c r="H66" i="3"/>
  <c r="H65" i="3"/>
  <c r="H64" i="3"/>
  <c r="H63" i="3"/>
  <c r="H62" i="3"/>
  <c r="H61" i="3"/>
  <c r="H60" i="3"/>
  <c r="H59" i="3"/>
  <c r="H58" i="3"/>
  <c r="H57" i="3"/>
  <c r="H56" i="3"/>
  <c r="H55" i="3"/>
  <c r="H54" i="3"/>
  <c r="H53" i="3"/>
  <c r="H52" i="3"/>
  <c r="H51" i="3"/>
  <c r="H50" i="3" s="1"/>
  <c r="H48" i="3"/>
  <c r="H47" i="3"/>
  <c r="H46" i="3"/>
  <c r="H45" i="3"/>
  <c r="H44" i="3"/>
  <c r="H43" i="3"/>
  <c r="H42" i="3"/>
  <c r="H41" i="3"/>
  <c r="H40" i="3"/>
  <c r="H39" i="3"/>
  <c r="H38" i="3"/>
  <c r="H37" i="3"/>
  <c r="H36" i="3"/>
  <c r="H35" i="3"/>
  <c r="H34" i="3"/>
  <c r="H33" i="3"/>
  <c r="H32" i="3"/>
  <c r="H31" i="3"/>
  <c r="H30" i="3"/>
  <c r="H29" i="3"/>
  <c r="H28" i="3"/>
  <c r="H26" i="3"/>
  <c r="H25" i="3"/>
  <c r="H24" i="3"/>
  <c r="H23" i="3"/>
  <c r="H22" i="3"/>
  <c r="H21" i="3"/>
  <c r="H20" i="3"/>
  <c r="H19" i="3"/>
  <c r="H18" i="3"/>
  <c r="H17" i="3"/>
  <c r="H16" i="3"/>
  <c r="H15" i="3"/>
  <c r="H14" i="3"/>
  <c r="H13" i="3"/>
  <c r="H12" i="3"/>
  <c r="H11" i="3"/>
  <c r="H10" i="3"/>
  <c r="H9" i="3"/>
  <c r="H8" i="3"/>
  <c r="H7" i="3"/>
  <c r="H6" i="3" s="1"/>
  <c r="H3" i="3" l="1"/>
  <c r="B7" i="2" s="1"/>
</calcChain>
</file>

<file path=xl/sharedStrings.xml><?xml version="1.0" encoding="utf-8"?>
<sst xmlns="http://schemas.openxmlformats.org/spreadsheetml/2006/main" count="387" uniqueCount="342">
  <si>
    <t>Please read and follow these instructions:</t>
  </si>
  <si>
    <r>
      <rPr>
        <sz val="12"/>
        <color rgb="FF000000"/>
        <rFont val="Calibri"/>
        <family val="2"/>
      </rPr>
      <t xml:space="preserve">A. It is recommended that this template be used in preparation for the Prototype Build &amp; Safety Review; please enter all responses as completely as possible. There are a total of 3 worksheets, starting with </t>
    </r>
    <r>
      <rPr>
        <i/>
        <sz val="12"/>
        <color rgb="FF000000"/>
        <rFont val="Calibri"/>
        <family val="2"/>
      </rPr>
      <t>0 Requirements</t>
    </r>
    <r>
      <rPr>
        <sz val="12"/>
        <color rgb="FF000000"/>
        <rFont val="Calibri"/>
        <family val="2"/>
      </rPr>
      <t>.</t>
    </r>
  </si>
  <si>
    <t>B. If a particular question or requirement does not quite address your situation, please do your best to respond and add notes as needed.</t>
  </si>
  <si>
    <r>
      <rPr>
        <sz val="12"/>
        <color rgb="FF000000"/>
        <rFont val="Calibri"/>
        <family val="2"/>
      </rPr>
      <t xml:space="preserve">C. </t>
    </r>
    <r>
      <rPr>
        <b/>
        <sz val="12"/>
        <color rgb="FF000000"/>
        <rFont val="Calibri"/>
        <family val="2"/>
      </rPr>
      <t xml:space="preserve">All </t>
    </r>
    <r>
      <rPr>
        <sz val="12"/>
        <color rgb="FF000000"/>
        <rFont val="Calibri"/>
        <family val="2"/>
      </rPr>
      <t>values or responses provided in the Workbook require evidence (e.g., calculations, documentation); cite data contained elsewhere in this Workbook, optional calculation files. or videos included in your submission. The reviewer should not be expected to perform independent research.</t>
    </r>
  </si>
  <si>
    <t>D. If you are unable to provide evidence, enter your justification, rationale, or note to explain why in a concise manner, citing data contained elsewhere in this Workbook and/or the optional calculation files uploaded with your submission.</t>
  </si>
  <si>
    <t>E. Operating Conditions: All flights will initiate from and operate indoors at all times. Assume an operational altitude range between 0 ft and 20 ft above ground level. Temperatures will average between 60 and 90 degrees fahrenheit. Flights may need to traverse multiple interior rooms and floor levels while providing data to the ground control station located outside the flight testing area. Complete darkness is expected in some rooms. Hanging and ground obstacles expected. Indoor smoke may be present.</t>
  </si>
  <si>
    <r>
      <rPr>
        <sz val="12"/>
        <color rgb="FF000000"/>
        <rFont val="Arial"/>
        <family val="2"/>
      </rPr>
      <t>Instructions</t>
    </r>
    <r>
      <rPr>
        <sz val="11"/>
        <color rgb="FF000000"/>
        <rFont val="Arial"/>
        <family val="2"/>
      </rPr>
      <t xml:space="preserve">: The Requirements sheet serves as a summary of your project status at Prototype Build &amp; Safety Review.  Please fill in </t>
    </r>
    <r>
      <rPr>
        <b/>
        <sz val="11"/>
        <color rgb="FF000000"/>
        <rFont val="Arial"/>
        <family val="2"/>
      </rPr>
      <t>all blank</t>
    </r>
    <r>
      <rPr>
        <sz val="11"/>
        <color rgb="FF000000"/>
        <rFont val="Arial"/>
        <family val="2"/>
      </rPr>
      <t xml:space="preserve"> spaces.  When providing rationale or justification, be concise and cite information in this Workbook, optional calculation files included with your submission, or videos included in your submission.</t>
    </r>
  </si>
  <si>
    <t>Challenge Requirement Title</t>
  </si>
  <si>
    <t>Capability Value</t>
  </si>
  <si>
    <t>Units to use</t>
  </si>
  <si>
    <t>Theoretical/Actual (if Theoretical, provide justification in Col. E)</t>
  </si>
  <si>
    <t>Rationale/Justification (cite other data contained in this workbook, information found in the TPM calculation file)</t>
  </si>
  <si>
    <t>Evaluation Criterion (Criterion Total Score)</t>
  </si>
  <si>
    <t>Meets all the UAS Safety Requirements (see "2 Video Demonstration"):</t>
  </si>
  <si>
    <t>N/A</t>
  </si>
  <si>
    <t>Criterion 1: UAS Safety Requirements (Pass/Fail)</t>
  </si>
  <si>
    <t>Number of Uncrewed Aerial Vehicles (Minimum 1):</t>
  </si>
  <si>
    <t>Quantity</t>
  </si>
  <si>
    <t>Criterion 1: 
Strategic Alignment (75)</t>
  </si>
  <si>
    <t>Theoretical</t>
  </si>
  <si>
    <t>Number of Uncrewed Ground Vehicles:</t>
  </si>
  <si>
    <t>Actual</t>
  </si>
  <si>
    <t>Autonomy/Number of Operators/Crew Members (Maximum 2):</t>
  </si>
  <si>
    <t>Bill of Material (BOM) Total Cost (Maximum $20,000):</t>
  </si>
  <si>
    <t>USD ($)</t>
  </si>
  <si>
    <t>Indoor 3D Map Deliverable:</t>
  </si>
  <si>
    <t>Review the "3D Mapping Test Lane Guidebook" (provided separately).</t>
  </si>
  <si>
    <t>Enter the data from the 3D Mapping Test Lane Score Sheet (Surface Area Gaps: Cell C3).</t>
  </si>
  <si>
    <t>Relative Dimensional Error (Minimize):</t>
  </si>
  <si>
    <t xml:space="preserve"> %</t>
  </si>
  <si>
    <t>Enter the data from the 3D Mapping Test Lane Score Sheet (Relative Dimensional Error: Cell F15).</t>
  </si>
  <si>
    <t>Percentage of Undetected 3D Objects (Minimize):</t>
  </si>
  <si>
    <t>%</t>
  </si>
  <si>
    <t>Enter the data from the 3D Mapping Test Lane Score Sheet (% Undetected OOI: Cell F40).</t>
  </si>
  <si>
    <t>Real-time Final Indoor Map Delivery Time (Minimize):</t>
  </si>
  <si>
    <t>Minute</t>
  </si>
  <si>
    <t>Enter the data from the 3D Mapping Test Lane Score Sheet (Time to process final map (mm:ss): Cell F43).</t>
  </si>
  <si>
    <t>3D Map File Format(s) (e.g., .x3d, .pcd, .ply, .obj):</t>
  </si>
  <si>
    <t>3D Map Portable Storage Media Type (e.g., SD card, USB drive):</t>
  </si>
  <si>
    <t>3D Map Progress Rendering Latency (10 seconds of latency maximum):</t>
  </si>
  <si>
    <t>Second</t>
  </si>
  <si>
    <t xml:space="preserve">Map Data Acquisition Speed (Minimum average speed of 2 ft/sec during mission): </t>
  </si>
  <si>
    <t>ft/sec</t>
  </si>
  <si>
    <t>Enter the data from the 3D Mapping Test Lane Score Sheet (Calculated Speed (f/s): Cell F42).</t>
  </si>
  <si>
    <t xml:space="preserve">Human Detection (Manual detection minimum): </t>
  </si>
  <si>
    <t>Real-time Video (Minimum 640 X 480 pixels and 10 frames/sec):</t>
  </si>
  <si>
    <t>Pixel</t>
  </si>
  <si>
    <t>Audio:</t>
  </si>
  <si>
    <t>Auto-flip (Turtle):</t>
  </si>
  <si>
    <t>1-way</t>
  </si>
  <si>
    <t>Blue or Green UAS Capable:</t>
  </si>
  <si>
    <t>2-way</t>
  </si>
  <si>
    <t>All UAS parts and components received:</t>
  </si>
  <si>
    <t>Criterion 2: 
Plan (25)</t>
  </si>
  <si>
    <t>Team have requisite ability and availability to complete this challenge (e.g., all skillsets accounted for, all required research and development work completed):</t>
  </si>
  <si>
    <r>
      <rPr>
        <sz val="11"/>
        <color rgb="FF000000"/>
        <rFont val="Calibri"/>
        <family val="2"/>
      </rPr>
      <t xml:space="preserve">Responses to </t>
    </r>
    <r>
      <rPr>
        <b/>
        <sz val="11"/>
        <color rgb="FF000000"/>
        <rFont val="Calibri"/>
        <family val="2"/>
      </rPr>
      <t>Safety Specific Requirements</t>
    </r>
    <r>
      <rPr>
        <sz val="11"/>
        <color rgb="FF000000"/>
        <rFont val="Calibri"/>
        <family val="2"/>
      </rPr>
      <t xml:space="preserve"> (see table below):</t>
    </r>
  </si>
  <si>
    <t xml:space="preserve">Quality of Work Product (i.e., this Workbook, BOM, Videos, Summary Slide, Final 3D Map Deliverable): </t>
  </si>
  <si>
    <t>UAS 5.0 Safety Specific Requirements</t>
  </si>
  <si>
    <t>For each of the questions below, please respond "Yes" or "No" and provide rationale/justification</t>
  </si>
  <si>
    <t>Response</t>
  </si>
  <si>
    <t>Rationale/Justification</t>
  </si>
  <si>
    <t>Yes</t>
  </si>
  <si>
    <t>Will all flights comply with local, state, and Federal laws and regulations?</t>
  </si>
  <si>
    <t>No</t>
  </si>
  <si>
    <t>Will all flights occur at authorized uncrewed aerial vehicle flying areas?</t>
  </si>
  <si>
    <t>All UAS competing in the challenge must follow Federal Communications Commission (FCC) rules and regulations. Unlicensed and licensed frequencies are authorized. If for every RF transmission device used (e.g., telemetry, video, controller), challenge participants must present FCC ID, FCC license for the frequency, or FCC letter of authorization.</t>
  </si>
  <si>
    <t>Will the team comply with all applicable federal Aviation Administration (FAA) rules and regulations if flight operations occur in the FAA’s jurisdiction?</t>
  </si>
  <si>
    <t>Blue</t>
  </si>
  <si>
    <t>Are all UAS components' primary power source batteries?</t>
  </si>
  <si>
    <t>Green</t>
  </si>
  <si>
    <t>Are all UAS equipped with a flight termination system or “kill switch?"</t>
  </si>
  <si>
    <t>Blue and Green</t>
  </si>
  <si>
    <t>Should a vehicle lose C2 connection, will it land in place and stop all motion within a predefined time limit?</t>
  </si>
  <si>
    <t>Do all vehicles have a direct control option or the ability to immediately intervene at any time?</t>
  </si>
  <si>
    <t>Has the team acquired $1M (minimum) in drone liability insurance by the start of Stage 2.2?</t>
  </si>
  <si>
    <t>Please complete this sheet.  If necessary, add additional rows or subsystem sections and update the System Cost formulas.</t>
  </si>
  <si>
    <t>System Cost</t>
  </si>
  <si>
    <t>Title</t>
  </si>
  <si>
    <t>Component Description</t>
  </si>
  <si>
    <t>Manufacturer (Make)</t>
  </si>
  <si>
    <t>Model or Part Number</t>
  </si>
  <si>
    <t>Qty (each)</t>
  </si>
  <si>
    <t>Unit Cost ($)</t>
  </si>
  <si>
    <t>Total Cost ($)</t>
  </si>
  <si>
    <t>On Order
(n = not ordered
o = ordered
r = received)</t>
  </si>
  <si>
    <t>Link (to product supplier)</t>
  </si>
  <si>
    <t>UAS Green or Blue Capable? (Y/N)</t>
  </si>
  <si>
    <t>Comments to Review Team</t>
  </si>
  <si>
    <t>Reference Designator</t>
  </si>
  <si>
    <t>Air Vehicle Subsystem 1</t>
  </si>
  <si>
    <t>Propulsion</t>
  </si>
  <si>
    <t>A.1</t>
  </si>
  <si>
    <t>A.2</t>
  </si>
  <si>
    <t>A.3</t>
  </si>
  <si>
    <t>A.4</t>
  </si>
  <si>
    <t>A.5</t>
  </si>
  <si>
    <t>A.6</t>
  </si>
  <si>
    <t>A.7</t>
  </si>
  <si>
    <t>A.8</t>
  </si>
  <si>
    <t>A.9</t>
  </si>
  <si>
    <t>A.10</t>
  </si>
  <si>
    <t>A.11</t>
  </si>
  <si>
    <t>A.12</t>
  </si>
  <si>
    <t>A.13</t>
  </si>
  <si>
    <t>A.14</t>
  </si>
  <si>
    <t>A.15</t>
  </si>
  <si>
    <t>A.16</t>
  </si>
  <si>
    <t>A.17</t>
  </si>
  <si>
    <t>A.18</t>
  </si>
  <si>
    <t>A.19</t>
  </si>
  <si>
    <t>A.20</t>
  </si>
  <si>
    <t>Air Vehicle Subsystem 2</t>
  </si>
  <si>
    <t>Power</t>
  </si>
  <si>
    <t>B.1</t>
  </si>
  <si>
    <t>B.2</t>
  </si>
  <si>
    <t>B.3</t>
  </si>
  <si>
    <t>B.4</t>
  </si>
  <si>
    <t>B.5</t>
  </si>
  <si>
    <t>B.6</t>
  </si>
  <si>
    <t>B.7</t>
  </si>
  <si>
    <t>B.8</t>
  </si>
  <si>
    <t>B.9</t>
  </si>
  <si>
    <t>B.10</t>
  </si>
  <si>
    <t>B.11</t>
  </si>
  <si>
    <t>B.12</t>
  </si>
  <si>
    <t>B.13</t>
  </si>
  <si>
    <t>B.14</t>
  </si>
  <si>
    <t>B.15</t>
  </si>
  <si>
    <t>B.16</t>
  </si>
  <si>
    <t>B.17</t>
  </si>
  <si>
    <t>B.18</t>
  </si>
  <si>
    <t>B.19</t>
  </si>
  <si>
    <t>B.20</t>
  </si>
  <si>
    <t>Air Vehicle Subsystem 3</t>
  </si>
  <si>
    <t>Preferred Capabilities (Thermal/Infrared Camera, etc.)</t>
  </si>
  <si>
    <t>C.1</t>
  </si>
  <si>
    <t>C.2</t>
  </si>
  <si>
    <t>C.3</t>
  </si>
  <si>
    <t>C.4</t>
  </si>
  <si>
    <t>C.5</t>
  </si>
  <si>
    <t>C.6</t>
  </si>
  <si>
    <t>C.7</t>
  </si>
  <si>
    <t>C.8</t>
  </si>
  <si>
    <t>C.9</t>
  </si>
  <si>
    <t>C.10</t>
  </si>
  <si>
    <t>C.11</t>
  </si>
  <si>
    <t>C.12</t>
  </si>
  <si>
    <t>C.13</t>
  </si>
  <si>
    <t>C.14</t>
  </si>
  <si>
    <t>C.15</t>
  </si>
  <si>
    <t>C.16</t>
  </si>
  <si>
    <t>C.17</t>
  </si>
  <si>
    <t>C.18</t>
  </si>
  <si>
    <t>C.19</t>
  </si>
  <si>
    <t>C.20</t>
  </si>
  <si>
    <t>Air Vehicle Subsystem 4</t>
  </si>
  <si>
    <t>Airframe</t>
  </si>
  <si>
    <t>D.1</t>
  </si>
  <si>
    <t>D.2</t>
  </si>
  <si>
    <t>D.3</t>
  </si>
  <si>
    <t>D.4</t>
  </si>
  <si>
    <t>D.5</t>
  </si>
  <si>
    <t>D.6</t>
  </si>
  <si>
    <t>D.7</t>
  </si>
  <si>
    <t>D.8</t>
  </si>
  <si>
    <t>D.9</t>
  </si>
  <si>
    <t>D.10</t>
  </si>
  <si>
    <t>D.11</t>
  </si>
  <si>
    <t>D.12</t>
  </si>
  <si>
    <t>D.13</t>
  </si>
  <si>
    <t>D.14</t>
  </si>
  <si>
    <t>D.15</t>
  </si>
  <si>
    <t>D.16</t>
  </si>
  <si>
    <t>D.17</t>
  </si>
  <si>
    <t>D.18</t>
  </si>
  <si>
    <t>D.19</t>
  </si>
  <si>
    <t>D.20</t>
  </si>
  <si>
    <t>Air Vehicle Subsystem 5</t>
  </si>
  <si>
    <t>Avionics</t>
  </si>
  <si>
    <t>E.1</t>
  </si>
  <si>
    <t>E.2</t>
  </si>
  <si>
    <t>E.3</t>
  </si>
  <si>
    <t>E.4</t>
  </si>
  <si>
    <t>E.5</t>
  </si>
  <si>
    <t>E.6</t>
  </si>
  <si>
    <t>E.7</t>
  </si>
  <si>
    <t>E.8</t>
  </si>
  <si>
    <t>E.9</t>
  </si>
  <si>
    <t>E.10</t>
  </si>
  <si>
    <t>E.11</t>
  </si>
  <si>
    <t>E.12</t>
  </si>
  <si>
    <t>E.13</t>
  </si>
  <si>
    <t>E.14</t>
  </si>
  <si>
    <t>E.15</t>
  </si>
  <si>
    <t>E.16</t>
  </si>
  <si>
    <t>E.17</t>
  </si>
  <si>
    <t>E.18</t>
  </si>
  <si>
    <t>E.19</t>
  </si>
  <si>
    <t>E.20</t>
  </si>
  <si>
    <t>Communications</t>
  </si>
  <si>
    <t>F.1</t>
  </si>
  <si>
    <t>F.2</t>
  </si>
  <si>
    <t>F.3</t>
  </si>
  <si>
    <t>F.4</t>
  </si>
  <si>
    <t>F.5</t>
  </si>
  <si>
    <t>F.6</t>
  </si>
  <si>
    <t>F.7</t>
  </si>
  <si>
    <t>F.8</t>
  </si>
  <si>
    <t>F.9</t>
  </si>
  <si>
    <t>F.10</t>
  </si>
  <si>
    <t>F.11</t>
  </si>
  <si>
    <t>F.12</t>
  </si>
  <si>
    <t>F.13</t>
  </si>
  <si>
    <t>F.14</t>
  </si>
  <si>
    <t>F.15</t>
  </si>
  <si>
    <t>F.16</t>
  </si>
  <si>
    <t>F.17</t>
  </si>
  <si>
    <t>F.18</t>
  </si>
  <si>
    <t>F.19</t>
  </si>
  <si>
    <t>F.20</t>
  </si>
  <si>
    <t>Ground Station SubSystem</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</si>
  <si>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</si>
  <si>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</si>
  <si>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</si>
  <si>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</si>
  <si>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</si>
  <si>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</si>
  <si>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</si>
  <si>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</si>
  <si>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</si>
  <si>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</si>
  <si>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</si>
  <si>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</si>
  <si>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</si>
  <si>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</si>
  <si>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</si>
  <si>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</si>
  <si>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</si>
  <si>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</si>
  <si>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</si>
  <si>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</si>
  <si>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</si>
  <si>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</si>
  <si>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</si>
  <si>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</si>
  <si>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</si>
  <si>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</si>
  <si>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</si>
  <si>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</si>
  <si>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</si>
  <si>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</si>
  <si>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</si>
  <si>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</si>
  <si>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</si>
  <si>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</si>
  <si>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</si>
  <si>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</si>
  <si>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</si>
  <si>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</si>
  <si>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</si>
  <si>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</si>
  <si>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UAS 5.0 Stage 2.2: Video Demonstration Requirements</t>
  </si>
  <si>
    <t>Requirement Sub-Section</t>
  </si>
  <si>
    <t>Evaluation Criteria Supported</t>
  </si>
  <si>
    <t>Method / Step</t>
  </si>
  <si>
    <t>Demonstration</t>
  </si>
  <si>
    <t>Video Setup</t>
  </si>
  <si>
    <t>Pass/Fail in compliance with the challenge rules</t>
  </si>
  <si>
    <r>
      <rPr>
        <sz val="12"/>
        <color rgb="FF000000"/>
        <rFont val="Calibri"/>
        <family val="2"/>
      </rPr>
      <t xml:space="preserve">-This single quad-screen video will be required for </t>
    </r>
    <r>
      <rPr>
        <b/>
        <sz val="12"/>
        <color rgb="FF000000"/>
        <rFont val="Calibri"/>
        <family val="2"/>
      </rPr>
      <t>Video 3:</t>
    </r>
    <r>
      <rPr>
        <sz val="12"/>
        <color rgb="FF000000"/>
        <rFont val="Calibri"/>
        <family val="2"/>
      </rPr>
      <t xml:space="preserve"> </t>
    </r>
    <r>
      <rPr>
        <b/>
        <sz val="12"/>
        <color rgb="FF000000"/>
        <rFont val="Calibri"/>
        <family val="2"/>
      </rPr>
      <t>Test Procedure Video A</t>
    </r>
    <r>
      <rPr>
        <sz val="12"/>
        <color rgb="FF000000"/>
        <rFont val="Calibri"/>
        <family val="2"/>
      </rPr>
      <t>. 
-Review the provided 3D Mapping Test Lane Guidebook for more details.</t>
    </r>
  </si>
  <si>
    <t>-The four video streams should be clearly visible in the same video file simultaneously. 
-The video shall clearly depict all components of the UAS when in flight (i.e., no partial view of the UAS).
-The video submission should be recorded in no less than 1280 x 720 pixel resolution.</t>
  </si>
  <si>
    <t>Video 1: System Overview/System Safety Checks (Approximately 10 minutes total)</t>
  </si>
  <si>
    <t>System Overview (4 minutes)</t>
  </si>
  <si>
    <t>Video overview of all major components of system design with narration (system in powered off state)</t>
  </si>
  <si>
    <t>Supports Criterion 2: Strategic Alignment and Criterion 3: Plan</t>
  </si>
  <si>
    <t>-Use a single camera to capture Video 1: System Overview/System Safety Checks.
-View of UAS from multiple angles.
-View of the Real Time RGB Video on ground control station.
-View of 3D map progress rendering display.
-Power Source.</t>
  </si>
  <si>
    <t>All major components are identified visually and described in the narration, including those that support additional preferred capabilities (e.g., thermal/IR, night vision, audio, Blue/Green UAS capable components).</t>
  </si>
  <si>
    <t>System Safety Checks (UAS is powered off) (3 minutes)</t>
  </si>
  <si>
    <t>System is in a powered off state</t>
  </si>
  <si>
    <t>Pass/Fail in support of Criterion 1: UAS Safety Review</t>
  </si>
  <si>
    <t>-Team indicates the system is in a powered-off state.
-Battery is disconnected.</t>
  </si>
  <si>
    <t>No indications of aircraft function (e.g., lights, beeping autopilot).</t>
  </si>
  <si>
    <t>Evaluation of structural components</t>
  </si>
  <si>
    <t>Team conducts a slow and steady video overview of the aircraft (in its entirety) and the entire system.</t>
  </si>
  <si>
    <t>-No loose, cracked joints or structural mounts.
-No loose, missing, or damaged screws, fasteners, or straps.
-All components exhibit a mounting mechanism (e.g., strap, zip tie, under mount, clamp).
-System appears symmetrical (along some axis).</t>
  </si>
  <si>
    <t>Evaluation of wiring and electrical components</t>
  </si>
  <si>
    <t>-No loose wiring (connectors fully seated).
-No unrestrained wiring (no unrestrained service loops).
-Connectors exhibit retaining features/mechanism (e.g., connection tabs, shrink wrap, twist lock, zip ties).
-No Exposed power connections.</t>
  </si>
  <si>
    <t>Evaluation of wing / motor arms</t>
  </si>
  <si>
    <t>-Control surfaces move freely along intended plane.
-Control surfaces are securely connected to servos.
-Wings or motors arms are not independently flexible.</t>
  </si>
  <si>
    <t>Evaluation of motors / propellers</t>
  </si>
  <si>
    <t>-Propellers are not metal.
-Propellers are smooth, free of damage or defects (i.e., cracks, chips, marring).
-Motor and propeller move synchronously.</t>
  </si>
  <si>
    <t>System Safety Checks (UAS is powered on) (3 minutes)</t>
  </si>
  <si>
    <t>Additional Safety Checks</t>
  </si>
  <si>
    <t>Evaluate any additional safety checks conducted by the team.</t>
  </si>
  <si>
    <t>Additional Safety Checks "as required" and can include (but not limited to): 
 -Powered checks.
 -Control surface checks.
 -Mission file upload.
 -Failsafe (landing) settings.
 -Brief flights to assess propulsion components.</t>
  </si>
  <si>
    <t>Aircraft Control</t>
  </si>
  <si>
    <t>Evaluation of data links.</t>
  </si>
  <si>
    <t>-Positive data link with control systems and aircraft is demonstrated.
-Data links are operable (manual control, telemetry, video, gimbal, kill switch).</t>
  </si>
  <si>
    <t>Flight Termination</t>
  </si>
  <si>
    <t>Evaluation of flight termination system.</t>
  </si>
  <si>
    <t>-Kill Switch is triggered with aircraft on the ground.
-System shuts off and motors stop within 5 seconds of kill switch being triggered.</t>
  </si>
  <si>
    <t>No visible physical hazards to flight in the environment (aside from in the constrained environment).</t>
  </si>
  <si>
    <t>Evaluate the surrounding indoor space and depicted in the video.</t>
  </si>
  <si>
    <t>The indoor flight area is captured in the video, and it appears to be free of physical hazards.</t>
  </si>
  <si>
    <t>Video 2: Indoor Flights (Approximately 5 minutes)</t>
  </si>
  <si>
    <t>Take Off Flight 
NOTE: This flight is not an evaluation of piloting skills, rather an assessment of the aircraft and the overall flyability. This is a subtle nuance that requires evaluators to identify differences between pilot input and aircraft behaviors.</t>
  </si>
  <si>
    <t>Supports Criterion 2: Strategic Alignment</t>
  </si>
  <si>
    <t>-Use a single camera to capture take-off, flight, and landing of the UAS.
-Evaluation of aircraft performance before and during takeoff.</t>
  </si>
  <si>
    <t>-Propellers (on same operating plane) all spin.
-Propellers do not exhibit any signs of wobble (loose) or imbalance.
-Aircraft generally moves along a single plane (no excessive tilting, shaking, seesawing) during takeoff.
-Aircraft takes off in a generally vertical manner.
-Transition from takeoff to hover is a smooth transition.</t>
  </si>
  <si>
    <t xml:space="preserve">Fly within a small area for approximately 5 minutes.
NOTE: The recommended flight area is no larger than 12 x 20 feet. You may use the 3D Mapping Test Lane for this flight. Perform the following maneuvers in order after take-off 3 times, then hold/hover for 3 minutes:
1) Pitch the aircraft moving forward and backward
2) Roll the aircraft moving left and right
3) Yaw the aircraft making a full 360-degree revolution </t>
  </si>
  <si>
    <t>Evaluation of aircraft while in flight</t>
  </si>
  <si>
    <t>-Aircraft orientation and major components are visible throughout flight.
-Aircraft responds to pilot commands instantaneously.
-Telemetry display shows status of aircraft.
-Aircraft does not repeatedly or excessively exhibit the following (that would require pilot action to counter the behavior).
-Indications of wobble (i.e., back and forth rolling), oscillations (i.e., circular flight pattern), proposing (i.e., up and down flight pattern).
-Excessive control response (e.g., exaggerated turns, climbs, dives).
-At hover (if capable) signs of excessive oscillations (any plane).
-During banking turns signs of excessive rolling (i.e., rolling into direction of turn).</t>
  </si>
  <si>
    <t>Pilot</t>
  </si>
  <si>
    <t>Evaluation of pilot behaviors.</t>
  </si>
  <si>
    <t>When the UAS is in the air, the pilot is monitoring the aircraft and periodically checking system operation (e.g., flight telemetry and video).</t>
  </si>
  <si>
    <t>Landing</t>
  </si>
  <si>
    <t>Evaluation of the aircraft control just prior to and during landing.</t>
  </si>
  <si>
    <t>-Aircraft generally lands in a vertical manner.
-The transition from hover or vertical flight is a smooth transition.
-Aircraft generally moves along a single plane (no excessive tilting, shaking, seesawing) during landing.</t>
  </si>
  <si>
    <t>Aircraft Disarmed</t>
  </si>
  <si>
    <t>Evaluation of aircraft transition to safe (or powered off) condition.</t>
  </si>
  <si>
    <t>The pilot disarms the aircraft (and should place manual controller down and announce safe).</t>
  </si>
  <si>
    <t>Prepare UAS for next flight and perform safety checks.</t>
  </si>
  <si>
    <t>Follow steps outlined above.</t>
  </si>
  <si>
    <t>-Clearly demonstrate the GPS is turned off. 
-Batteries can be swapped.</t>
  </si>
  <si>
    <t>Video 3: Test Procedure Video A (approximately 20 to 40 minutes depending on post-processing time)</t>
  </si>
  <si>
    <t>Perform Pre-Test steps to obtain and record test lane measurements on camera</t>
  </si>
  <si>
    <t>After constructing a 3D mapping test lane as shown in the 3D Mapping Test Lane Guidebook, follow Test Procedure Steps 1-6 to obtain and record video of the ground-truth measurements.</t>
  </si>
  <si>
    <t>Accurately obtain and record ground-truth measurements on camera.</t>
  </si>
  <si>
    <t xml:space="preserve">Take off, fly the constructed 3D Mapping Test Lane </t>
  </si>
  <si>
    <r>
      <rPr>
        <sz val="12"/>
        <color rgb="FF000000"/>
        <rFont val="Calibri"/>
        <family val="2"/>
      </rPr>
      <t xml:space="preserve">
-Without stopping the recording of the camera used with ground-truth measurement, perform the flight and map the test lane environment as described in the Guidebook. 
-Submit the final 3D map deliverable. If a </t>
    </r>
    <r>
      <rPr>
        <b/>
        <sz val="12"/>
        <color rgb="FF000000"/>
        <rFont val="Calibri"/>
        <family val="2"/>
      </rPr>
      <t>special viewer</t>
    </r>
    <r>
      <rPr>
        <sz val="12"/>
        <color rgb="FF000000"/>
        <rFont val="Calibri"/>
        <family val="2"/>
      </rPr>
      <t xml:space="preserve"> is needed to view the map, provide a download URL.</t>
    </r>
  </si>
  <si>
    <t xml:space="preserve">-Aircraft flies smoothly and is able to maintain position easily.
-Aircraft Telemetry and video feed are stable.
-Aircraft video sensors are able to observe the environment well.
-Aircraft is able to avoid crashing or sustaining damage. 
-3D map progress rendering is clearly visible.
-The final 3D map deliverable is processed within 30 minutes of completing the flight.
</t>
  </si>
  <si>
    <t>Evaluation of pilot control and behaviors.</t>
  </si>
  <si>
    <t>Video 4: Test Procedure Video B/Post-Flight Measurement (approximately 30 minutes)</t>
  </si>
  <si>
    <t>Take measurements from the final 3D map deliverable</t>
  </si>
  <si>
    <t>-Use a single camera to capture post-flight measurements.
-Use the provided scoresheet and self-score as described in the Measurement section of the Guidebook; the reviewers will verify by examining the submitted video evidence.</t>
  </si>
  <si>
    <t>Scoresheet data are supported by video evidence and the final 3D map deliverable.</t>
  </si>
  <si>
    <r>
      <t>If capable of performing automated route planning and navigation,</t>
    </r>
    <r>
      <rPr>
        <i/>
        <u/>
        <sz val="11"/>
        <color rgb="FF000000"/>
        <rFont val="Calibri"/>
        <family val="2"/>
      </rPr>
      <t xml:space="preserve"> briefly describe</t>
    </r>
    <r>
      <rPr>
        <i/>
        <sz val="11"/>
        <color rgb="FF000000"/>
        <rFont val="Calibri"/>
        <family val="2"/>
      </rPr>
      <t xml:space="preserve"> your capability here.</t>
    </r>
  </si>
  <si>
    <r>
      <rPr>
        <i/>
        <u/>
        <sz val="11"/>
        <color rgb="FF000000"/>
        <rFont val="Calibri"/>
        <family val="2"/>
      </rPr>
      <t>Describe</t>
    </r>
    <r>
      <rPr>
        <i/>
        <sz val="11"/>
        <color rgb="FF000000"/>
        <rFont val="Calibri"/>
        <family val="2"/>
      </rPr>
      <t xml:space="preserve"> how this capability is demonstrated.</t>
    </r>
  </si>
  <si>
    <r>
      <t xml:space="preserve">If capable of automated detection, </t>
    </r>
    <r>
      <rPr>
        <i/>
        <u/>
        <sz val="11"/>
        <color rgb="FF000000"/>
        <rFont val="Calibri"/>
        <family val="2"/>
      </rPr>
      <t>briefly describe</t>
    </r>
    <r>
      <rPr>
        <i/>
        <sz val="11"/>
        <color rgb="FF000000"/>
        <rFont val="Calibri"/>
        <family val="2"/>
      </rPr>
      <t xml:space="preserve"> your capability here.</t>
    </r>
  </si>
  <si>
    <r>
      <t xml:space="preserve">If planning any of the following capabilities, </t>
    </r>
    <r>
      <rPr>
        <i/>
        <u/>
        <sz val="11"/>
        <color rgb="FF000000"/>
        <rFont val="Calibri"/>
        <family val="2"/>
      </rPr>
      <t>briefly describe</t>
    </r>
    <r>
      <rPr>
        <i/>
        <sz val="11"/>
        <color rgb="FF000000"/>
        <rFont val="Calibri"/>
        <family val="2"/>
      </rPr>
      <t xml:space="preserve"> them here: 2-3 Axis Gimbal; Onboard recording; RGB (color) video; Thermal (Infrared); Night Vision (low lux); encrypted link.</t>
    </r>
  </si>
  <si>
    <r>
      <rPr>
        <i/>
        <u/>
        <sz val="11"/>
        <color rgb="FF000000"/>
        <rFont val="Calibri"/>
        <family val="2"/>
      </rPr>
      <t>List</t>
    </r>
    <r>
      <rPr>
        <i/>
        <sz val="11"/>
        <color rgb="FF000000"/>
        <rFont val="Calibri"/>
        <family val="2"/>
      </rPr>
      <t xml:space="preserve"> the UAS components that are Blue or Green UAS capable here.</t>
    </r>
  </si>
  <si>
    <t>Number of Panels with Surface Area Coverage Gaps Greater than 1x1 ft (Minimize):</t>
  </si>
  <si>
    <t xml:space="preserve">The camera video streams must be combined into a single quad-screen video composited from the different views. This may be accomplished by using a video multiview processor that can combine multiple inputs into one video output, or by later time-syncing and combining with video editing software. The camera closest to the pilot must also record sound. This combination of views and a single audio stream will be required to complete the 3D Mapping Test Lane Testing Procedure portion of your demonstration. 
1) View of the operator interface, along with user interaction (the operator’s hands) and the real-time map progress rendering; 2) View from near the 0ft mark, looking forward through the test lane, showing the UAS taking off and the 5ft and 10ft fiducials; 3) View from 20ft mark, looking back through the environment to capture the UAS landing. The 10ft and 15ft fiducials should be in view; 4) View from the onboard camera facing out towards the nose of the UAS.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</si>
</sst>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409]* #,##0.00_);_([$$-409]* \(#,##0.00\);_([$$-409]* &quot;-&quot;??_);_(@_)"/>
  </numFmts>
  <fonts count="26" x14ac:knownFonts="1">
    <font>
      <sz val="11"/>
      <color rgb="FF000000"/>
      <name val="Arial"/>
      <scheme val="minor"/>
    </font>
    <font>
      <sz val="12"/>
      <color rgb="FF000000"/>
      <name val="Calibri"/>
      <family val="2"/>
    </font>
    <font>
      <sz val="11"/>
      <color rgb="FF000000"/>
      <name val="Arial"/>
      <family val="2"/>
    </font>
    <font>
      <sz val="12"/>
      <color theme="1"/>
      <name val="Calibri"/>
      <family val="2"/>
    </font>
    <font>
      <sz val="11"/>
      <name val="Arial"/>
      <family val="2"/>
    </font>
    <font>
      <sz val="11"/>
      <color rgb="FF000000"/>
      <name val="Calibri"/>
      <family val="2"/>
    </font>
    <font>
      <b/>
      <sz val="11"/>
      <color theme="0"/>
      <name val="Calibri"/>
      <family val="2"/>
    </font>
    <font>
      <b/>
      <sz val="11"/>
      <color rgb="FFFFFFFF"/>
      <name val="Calibri"/>
      <family val="2"/>
    </font>
    <font>
      <sz val="11"/>
      <color theme="1"/>
      <name val="Calibri"/>
      <family val="2"/>
    </font>
    <font>
      <sz val="11"/>
      <color theme="1"/>
      <name val="Arial"/>
      <family val="2"/>
    </font>
    <font>
      <b/>
      <sz val="11"/>
      <color rgb="FF000000"/>
      <name val="Calibri"/>
      <family val="2"/>
    </font>
    <font>
      <b/>
      <sz val="12"/>
      <color rgb="FF000000"/>
      <name val="Calibri"/>
      <family val="2"/>
    </font>
    <font>
      <b/>
      <sz val="11"/>
      <color theme="1"/>
      <name val="Calibri"/>
      <family val="2"/>
    </font>
    <font>
      <sz val="10"/>
      <color rgb="FF000000"/>
      <name val="Arial"/>
      <family val="2"/>
    </font>
    <font>
      <b/>
      <u/>
      <sz val="11"/>
      <color rgb="FF000000"/>
      <name val="Calibri"/>
      <family val="2"/>
    </font>
    <font>
      <b/>
      <sz val="10"/>
      <color rgb="FF000000"/>
      <name val="Arial"/>
      <family val="2"/>
    </font>
    <font>
      <u/>
      <sz val="11"/>
      <color rgb="FF0563C1"/>
      <name val="Calibri"/>
      <family val="2"/>
    </font>
    <font>
      <u/>
      <sz val="11"/>
      <color rgb="FF000000"/>
      <name val="Calibri"/>
      <family val="2"/>
    </font>
    <font>
      <b/>
      <sz val="14"/>
      <color rgb="FF000000"/>
      <name val="Calibri"/>
      <family val="2"/>
    </font>
    <font>
      <b/>
      <sz val="11"/>
      <color theme="1"/>
      <name val="Arial"/>
      <family val="2"/>
    </font>
    <font>
      <i/>
      <sz val="12"/>
      <color rgb="FF000000"/>
      <name val="Calibri"/>
      <family val="2"/>
    </font>
    <font>
      <sz val="12"/>
      <color rgb="FF000000"/>
      <name val="Arial"/>
      <family val="2"/>
    </font>
    <font>
      <b/>
      <sz val="11"/>
      <color rgb="FF000000"/>
      <name val="Arial"/>
      <family val="2"/>
    </font>
    <font>
      <sz val="11"/>
      <color theme="1"/>
      <name val="Calibri"/>
      <family val="2"/>
    </font>
    <font>
      <i/>
      <sz val="11"/>
      <color rgb="FF000000"/>
      <name val="Calibri"/>
      <family val="2"/>
    </font>
    <font>
      <i/>
      <u/>
      <sz val="11"/>
      <color rgb="FF000000"/>
      <name val="Calibri"/>
      <family val="2"/>
    </font>
  </fonts>
  <fills count="13">
    <fill>
      <patternFill patternType="none"/>
    </fill>
    <fill>
      <patternFill patternType="gray125"/>
    </fill>
    <fill>
      <patternFill patternType="solid">
        <fgColor theme="7"/>
        <bgColor theme="7"/>
      </patternFill>
    </fill>
    <fill>
      <patternFill patternType="solid">
        <fgColor rgb="FF000000"/>
        <bgColor rgb="FF000000"/>
      </patternFill>
    </fill>
    <fill>
      <patternFill patternType="solid">
        <fgColor rgb="FFFFFFFF"/>
        <bgColor rgb="FFFFFFFF"/>
      </patternFill>
    </fill>
    <fill>
      <patternFill patternType="solid">
        <fgColor rgb="FFBDBDBD"/>
        <bgColor rgb="FFBDBDBD"/>
      </patternFill>
    </fill>
    <fill>
      <patternFill patternType="solid">
        <fgColor rgb="FFFFFF00"/>
        <bgColor rgb="FFFFFF00"/>
      </patternFill>
    </fill>
    <fill>
      <patternFill patternType="solid">
        <fgColor rgb="FFA5A5A5"/>
        <bgColor rgb="FFA5A5A5"/>
      </patternFill>
    </fill>
    <fill>
      <patternFill patternType="solid">
        <fgColor rgb="FFAEABAB"/>
        <bgColor rgb="FFAEABAB"/>
      </patternFill>
    </fill>
    <fill>
      <patternFill patternType="solid">
        <fgColor rgb="FFECECEC"/>
        <bgColor rgb="FFECECEC"/>
      </patternFill>
    </fill>
    <fill>
      <patternFill patternType="solid">
        <fgColor rgb="FFF2F2F2"/>
        <bgColor rgb="FFF2F2F2"/>
      </patternFill>
    </fill>
    <fill>
      <patternFill patternType="solid">
        <fgColor rgb="FFF3F3F3"/>
        <bgColor rgb="FFF3F3F3"/>
      </patternFill>
    </fill>
    <fill>
      <patternFill patternType="solid">
        <fgColor rgb="FFE7E6E6"/>
        <bgColor rgb="FFE7E6E6"/>
      </patternFill>
    </fill>
  </fills>
  <borders count="58">
    <border>
      <left/>
      <right/>
      <top/>
      <bottom/>
      <diagonal/>
    </border>
    <border>
      <left/>
      <right/>
      <top/>
      <bottom/>
      <diagonal/>
    </border>
    <border>
      <left/>
      <right/>
      <top/>
      <bottom/>
      <diagonal/>
    </border>
    <border>
      <left/>
      <right/>
      <top/>
      <bottom/>
      <diagonal/>
    </border>
    <border>
      <left style="thick">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ck">
        <color rgb="FF000000"/>
      </right>
      <top style="thick">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3F3F3F"/>
      </left>
      <right style="double">
        <color rgb="FF3F3F3F"/>
      </right>
      <top style="double">
        <color rgb="FF3F3F3F"/>
      </top>
      <bottom style="double">
        <color rgb="FF3F3F3F"/>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medium">
        <color rgb="FF000000"/>
      </top>
      <bottom style="medium">
        <color rgb="FF000000"/>
      </bottom>
      <diagonal/>
    </border>
    <border>
      <left style="thin">
        <color indexed="64"/>
      </left>
      <right/>
      <top/>
      <bottom style="thin">
        <color indexed="64"/>
      </bottom>
      <diagonal/>
    </border>
    <border>
      <left/>
      <right/>
      <top/>
      <bottom style="thin">
        <color rgb="FF000000"/>
      </bottom>
      <diagonal/>
    </border>
    <border>
      <left/>
      <right/>
      <top style="thin">
        <color rgb="FF000000"/>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2" fillId="0" borderId="0" xfId="0" applyFont="1"/>
    <xf numFmtId="0" fontId="2" fillId="0" borderId="0" xfId="0" applyFont="1" applyAlignment="1">
      <alignment wrapText="1"/>
    </xf>
    <xf numFmtId="0" fontId="5" fillId="0" borderId="0" xfId="0" applyFont="1" applyAlignment="1">
      <alignment horizontal="left" vertical="top"/>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horizontal="center" vertical="top"/>
    </xf>
    <xf numFmtId="0" fontId="7" fillId="0" borderId="5" xfId="0" applyFont="1" applyBorder="1" applyAlignment="1">
      <alignment horizontal="center" vertical="top" wrapText="1"/>
    </xf>
    <xf numFmtId="0" fontId="7" fillId="0" borderId="6" xfId="0" applyFont="1" applyBorder="1" applyAlignment="1">
      <alignment vertical="top" wrapText="1"/>
    </xf>
    <xf numFmtId="0" fontId="6" fillId="3" borderId="7" xfId="0" applyFont="1" applyFill="1" applyBorder="1" applyAlignment="1">
      <alignment horizontal="center" vertical="top" wrapText="1"/>
    </xf>
    <xf numFmtId="0" fontId="5" fillId="0" borderId="8" xfId="0" applyFont="1" applyBorder="1" applyAlignment="1">
      <alignment horizontal="right" vertical="top" wrapText="1"/>
    </xf>
    <xf numFmtId="0" fontId="8" fillId="0" borderId="9" xfId="0" applyFont="1" applyBorder="1" applyAlignment="1">
      <alignment horizontal="center" vertical="top"/>
    </xf>
    <xf numFmtId="0" fontId="5" fillId="0" borderId="10" xfId="0" applyFont="1" applyBorder="1" applyAlignment="1">
      <alignment horizontal="right" vertical="top" wrapText="1"/>
    </xf>
    <xf numFmtId="0" fontId="5" fillId="0" borderId="6" xfId="0" applyFont="1" applyBorder="1" applyAlignment="1">
      <alignment horizontal="center" vertical="top"/>
    </xf>
    <xf numFmtId="0" fontId="5" fillId="0" borderId="12" xfId="0" applyFont="1" applyBorder="1" applyAlignment="1">
      <alignment horizontal="right" vertical="top" wrapText="1"/>
    </xf>
    <xf numFmtId="0" fontId="5" fillId="0" borderId="13" xfId="0" applyFont="1" applyBorder="1" applyAlignment="1">
      <alignment horizontal="center" vertical="top"/>
    </xf>
    <xf numFmtId="0" fontId="5" fillId="0" borderId="12" xfId="0" applyFont="1" applyBorder="1" applyAlignment="1">
      <alignment horizontal="center" vertical="top"/>
    </xf>
    <xf numFmtId="0" fontId="5" fillId="0" borderId="11" xfId="0" applyFont="1" applyBorder="1" applyAlignment="1">
      <alignment horizontal="right" vertical="top" wrapText="1"/>
    </xf>
    <xf numFmtId="0" fontId="8" fillId="0" borderId="11" xfId="0" applyFont="1" applyBorder="1" applyAlignment="1">
      <alignment horizontal="center" vertical="top" wrapText="1"/>
    </xf>
    <xf numFmtId="0" fontId="5" fillId="0" borderId="15" xfId="0" applyFont="1" applyBorder="1" applyAlignment="1">
      <alignment horizontal="center" vertical="top"/>
    </xf>
    <xf numFmtId="164" fontId="8" fillId="0" borderId="11" xfId="0" applyNumberFormat="1" applyFont="1" applyBorder="1" applyAlignment="1">
      <alignment horizontal="center" vertical="top" wrapText="1"/>
    </xf>
    <xf numFmtId="0" fontId="5" fillId="0" borderId="16" xfId="0" applyFont="1" applyBorder="1" applyAlignment="1">
      <alignment horizontal="right" vertical="top" wrapText="1"/>
    </xf>
    <xf numFmtId="0" fontId="5" fillId="0" borderId="17" xfId="0" applyFont="1" applyBorder="1" applyAlignment="1">
      <alignment horizontal="right" vertical="top" wrapText="1"/>
    </xf>
    <xf numFmtId="0" fontId="5" fillId="0" borderId="13" xfId="0" applyFont="1" applyBorder="1" applyAlignment="1">
      <alignment horizontal="center" vertical="top" wrapText="1"/>
    </xf>
    <xf numFmtId="0" fontId="5" fillId="0" borderId="19" xfId="0" applyFont="1" applyBorder="1" applyAlignment="1">
      <alignment horizontal="right" vertical="top" wrapText="1"/>
    </xf>
    <xf numFmtId="0" fontId="5" fillId="0" borderId="20" xfId="0" applyFont="1" applyBorder="1" applyAlignment="1">
      <alignment horizontal="center" vertical="top"/>
    </xf>
    <xf numFmtId="0" fontId="8" fillId="0" borderId="19" xfId="0" applyFont="1" applyBorder="1" applyAlignment="1">
      <alignment horizontal="right" vertical="top"/>
    </xf>
    <xf numFmtId="0" fontId="5" fillId="0" borderId="22" xfId="0" applyFont="1" applyBorder="1" applyAlignment="1">
      <alignment horizontal="right" vertical="top" wrapText="1"/>
    </xf>
    <xf numFmtId="0" fontId="5" fillId="0" borderId="24" xfId="0" applyFont="1" applyBorder="1" applyAlignment="1">
      <alignment horizontal="center" vertical="top"/>
    </xf>
    <xf numFmtId="0" fontId="8" fillId="0" borderId="26" xfId="0" applyFont="1" applyBorder="1" applyAlignment="1">
      <alignment horizontal="center"/>
    </xf>
    <xf numFmtId="0" fontId="5" fillId="0" borderId="28" xfId="0" applyFont="1" applyBorder="1" applyAlignment="1">
      <alignment horizontal="center" vertical="top" wrapText="1"/>
    </xf>
    <xf numFmtId="0" fontId="5" fillId="0" borderId="29" xfId="0" applyFont="1" applyBorder="1" applyAlignment="1">
      <alignment horizontal="center" vertical="top"/>
    </xf>
    <xf numFmtId="0" fontId="5" fillId="0" borderId="30" xfId="0" applyFont="1" applyBorder="1" applyAlignment="1">
      <alignment horizontal="center" vertical="top" wrapText="1"/>
    </xf>
    <xf numFmtId="0" fontId="10" fillId="0" borderId="0" xfId="0" applyFont="1" applyAlignment="1">
      <alignment horizontal="center" vertical="top" wrapText="1"/>
    </xf>
    <xf numFmtId="0" fontId="5" fillId="0" borderId="0" xfId="0" applyFont="1" applyAlignment="1">
      <alignment horizontal="center" vertical="top"/>
    </xf>
    <xf numFmtId="0" fontId="11" fillId="0" borderId="0" xfId="0" applyFont="1" applyAlignment="1">
      <alignment horizontal="center" vertical="top" wrapText="1"/>
    </xf>
    <xf numFmtId="0" fontId="12" fillId="5" borderId="12" xfId="0" applyFont="1" applyFill="1" applyBorder="1" applyAlignment="1">
      <alignment horizontal="left" vertical="top" wrapText="1"/>
    </xf>
    <xf numFmtId="0" fontId="10" fillId="5" borderId="12" xfId="0" applyFont="1" applyFill="1" applyBorder="1" applyAlignment="1">
      <alignment horizontal="left" vertical="top"/>
    </xf>
    <xf numFmtId="0" fontId="5" fillId="4" borderId="12"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0" borderId="12" xfId="0" applyFont="1" applyBorder="1" applyAlignment="1">
      <alignment horizontal="left" vertical="top" wrapText="1"/>
    </xf>
    <xf numFmtId="0" fontId="5" fillId="0" borderId="12" xfId="0" applyFont="1" applyBorder="1" applyAlignment="1">
      <alignment wrapText="1"/>
    </xf>
    <xf numFmtId="0" fontId="13" fillId="0" borderId="0" xfId="0" applyFont="1" applyAlignment="1">
      <alignment horizontal="center" vertical="center"/>
    </xf>
    <xf numFmtId="0" fontId="14" fillId="0" borderId="0" xfId="0" applyFont="1"/>
    <xf numFmtId="0" fontId="10" fillId="6" borderId="38" xfId="0" applyFont="1" applyFill="1" applyBorder="1" applyAlignment="1">
      <alignment horizontal="right"/>
    </xf>
    <xf numFmtId="0" fontId="7" fillId="7" borderId="39" xfId="0" applyFont="1" applyFill="1" applyBorder="1"/>
    <xf numFmtId="0" fontId="15" fillId="0" borderId="0" xfId="0" applyFont="1" applyAlignment="1">
      <alignment horizontal="right"/>
    </xf>
    <xf numFmtId="0" fontId="7" fillId="0" borderId="0" xfId="0" applyFont="1"/>
    <xf numFmtId="0" fontId="10" fillId="0" borderId="0" xfId="0" applyFont="1" applyAlignment="1">
      <alignment horizontal="center" wrapText="1"/>
    </xf>
    <xf numFmtId="0" fontId="10" fillId="0" borderId="0" xfId="0" applyFont="1" applyAlignment="1">
      <alignment horizontal="center" vertical="center" wrapText="1"/>
    </xf>
    <xf numFmtId="0" fontId="7" fillId="7" borderId="39" xfId="0" applyFont="1" applyFill="1" applyBorder="1" applyAlignment="1">
      <alignment horizontal="center" vertical="center"/>
    </xf>
    <xf numFmtId="0" fontId="7" fillId="7" borderId="39" xfId="0" applyFont="1" applyFill="1" applyBorder="1" applyAlignment="1">
      <alignment wrapText="1"/>
    </xf>
    <xf numFmtId="0" fontId="7" fillId="7" borderId="39" xfId="0" applyFont="1" applyFill="1" applyBorder="1" applyAlignment="1">
      <alignment horizontal="center"/>
    </xf>
    <xf numFmtId="0" fontId="5" fillId="0" borderId="0" xfId="0" applyFont="1" applyAlignment="1">
      <alignment horizontal="right"/>
    </xf>
    <xf numFmtId="0" fontId="5" fillId="0" borderId="0" xfId="0" applyFont="1"/>
    <xf numFmtId="0" fontId="16" fillId="0" borderId="0" xfId="0" applyFont="1" applyAlignment="1">
      <alignment wrapText="1"/>
    </xf>
    <xf numFmtId="0" fontId="17" fillId="0" borderId="0" xfId="0" applyFont="1" applyAlignment="1">
      <alignment wrapText="1"/>
    </xf>
    <xf numFmtId="0" fontId="13" fillId="0" borderId="0" xfId="0" applyFont="1" applyAlignment="1">
      <alignment wrapText="1"/>
    </xf>
    <xf numFmtId="0" fontId="5" fillId="0" borderId="0" xfId="0" applyFont="1" applyAlignment="1">
      <alignment wrapText="1"/>
    </xf>
    <xf numFmtId="0" fontId="7" fillId="8" borderId="39" xfId="0" applyFont="1" applyFill="1" applyBorder="1"/>
    <xf numFmtId="0" fontId="7" fillId="8" borderId="39" xfId="0" applyFont="1" applyFill="1" applyBorder="1" applyAlignment="1">
      <alignment horizontal="center"/>
    </xf>
    <xf numFmtId="0" fontId="7" fillId="8" borderId="39" xfId="0" applyFont="1" applyFill="1" applyBorder="1" applyAlignment="1">
      <alignment horizontal="left"/>
    </xf>
    <xf numFmtId="0" fontId="5" fillId="0" borderId="40" xfId="0" applyFont="1" applyBorder="1"/>
    <xf numFmtId="0" fontId="5" fillId="9" borderId="39" xfId="0" applyFont="1" applyFill="1" applyBorder="1" applyAlignment="1">
      <alignment horizontal="center" vertical="center"/>
    </xf>
    <xf numFmtId="0" fontId="5" fillId="9" borderId="39" xfId="0" applyFont="1" applyFill="1" applyBorder="1"/>
    <xf numFmtId="0" fontId="5" fillId="9" borderId="39" xfId="0" applyFont="1" applyFill="1" applyBorder="1" applyAlignment="1">
      <alignment horizontal="center"/>
    </xf>
    <xf numFmtId="0" fontId="13" fillId="3" borderId="38" xfId="0" applyFont="1" applyFill="1" applyBorder="1" applyAlignment="1">
      <alignment horizontal="center" vertical="center"/>
    </xf>
    <xf numFmtId="0" fontId="5" fillId="3" borderId="38" xfId="0" applyFont="1" applyFill="1" applyBorder="1"/>
    <xf numFmtId="0" fontId="5" fillId="3" borderId="38" xfId="0" applyFont="1" applyFill="1" applyBorder="1" applyAlignment="1">
      <alignment wrapText="1"/>
    </xf>
    <xf numFmtId="0" fontId="11" fillId="5" borderId="41" xfId="0" applyFont="1" applyFill="1" applyBorder="1" applyAlignment="1">
      <alignment horizontal="center" wrapText="1"/>
    </xf>
    <xf numFmtId="0" fontId="1" fillId="4" borderId="42" xfId="0" applyFont="1" applyFill="1" applyBorder="1" applyAlignment="1">
      <alignment horizontal="left" wrapText="1"/>
    </xf>
    <xf numFmtId="0" fontId="1" fillId="0" borderId="12" xfId="0" applyFont="1" applyBorder="1" applyAlignment="1">
      <alignment wrapText="1"/>
    </xf>
    <xf numFmtId="0" fontId="1" fillId="4" borderId="12" xfId="0" applyFont="1" applyFill="1" applyBorder="1" applyAlignment="1">
      <alignment horizontal="left" wrapText="1"/>
    </xf>
    <xf numFmtId="0" fontId="1" fillId="0" borderId="12" xfId="0" applyFont="1" applyBorder="1" applyAlignment="1">
      <alignment horizontal="left" wrapText="1"/>
    </xf>
    <xf numFmtId="0" fontId="1" fillId="0" borderId="21" xfId="0" applyFont="1" applyBorder="1" applyAlignment="1">
      <alignment horizontal="left" wrapText="1"/>
    </xf>
    <xf numFmtId="0" fontId="1" fillId="0" borderId="21" xfId="0" applyFont="1" applyBorder="1" applyAlignment="1">
      <alignment wrapText="1"/>
    </xf>
    <xf numFmtId="0" fontId="1" fillId="0" borderId="18" xfId="0" applyFont="1" applyBorder="1" applyAlignment="1">
      <alignment wrapText="1"/>
    </xf>
    <xf numFmtId="0" fontId="1" fillId="4" borderId="41" xfId="0" applyFont="1" applyFill="1" applyBorder="1" applyAlignment="1">
      <alignment horizontal="left" wrapText="1"/>
    </xf>
    <xf numFmtId="0" fontId="1" fillId="0" borderId="44" xfId="0" applyFont="1" applyBorder="1" applyAlignment="1">
      <alignment wrapText="1"/>
    </xf>
    <xf numFmtId="0" fontId="1" fillId="0" borderId="11" xfId="0" applyFont="1" applyBorder="1" applyAlignment="1">
      <alignment wrapText="1"/>
    </xf>
    <xf numFmtId="0" fontId="1" fillId="0" borderId="5" xfId="0" applyFont="1" applyBorder="1" applyAlignment="1">
      <alignment horizontal="left" wrapText="1"/>
    </xf>
    <xf numFmtId="0" fontId="1" fillId="0" borderId="5" xfId="0" applyFont="1" applyBorder="1" applyAlignment="1">
      <alignment wrapText="1"/>
    </xf>
    <xf numFmtId="0" fontId="1" fillId="0" borderId="13" xfId="0" applyFont="1" applyBorder="1" applyAlignment="1">
      <alignment wrapText="1"/>
    </xf>
    <xf numFmtId="0" fontId="1" fillId="0" borderId="45" xfId="0" applyFont="1" applyBorder="1" applyAlignment="1">
      <alignment wrapText="1"/>
    </xf>
    <xf numFmtId="0" fontId="1" fillId="0" borderId="15" xfId="0" applyFont="1" applyBorder="1" applyAlignment="1">
      <alignment wrapText="1"/>
    </xf>
    <xf numFmtId="0" fontId="1" fillId="4" borderId="31" xfId="0" applyFont="1" applyFill="1" applyBorder="1" applyAlignment="1">
      <alignment horizontal="left" wrapText="1"/>
    </xf>
    <xf numFmtId="0" fontId="3" fillId="0" borderId="13" xfId="0" applyFont="1" applyBorder="1" applyAlignment="1">
      <alignment wrapText="1"/>
    </xf>
    <xf numFmtId="0" fontId="3" fillId="0" borderId="12" xfId="0" applyFont="1" applyBorder="1" applyAlignment="1">
      <alignment wrapText="1"/>
    </xf>
    <xf numFmtId="0" fontId="1" fillId="4" borderId="46" xfId="0" applyFont="1" applyFill="1" applyBorder="1" applyAlignment="1">
      <alignment horizontal="left" wrapText="1"/>
    </xf>
    <xf numFmtId="0" fontId="1" fillId="0" borderId="47" xfId="0" applyFont="1" applyBorder="1" applyAlignment="1">
      <alignment horizontal="left" wrapText="1"/>
    </xf>
    <xf numFmtId="0" fontId="1" fillId="0" borderId="41" xfId="0" applyFont="1" applyBorder="1" applyAlignment="1">
      <alignment wrapText="1"/>
    </xf>
    <xf numFmtId="0" fontId="1" fillId="0" borderId="42" xfId="0" applyFont="1" applyBorder="1" applyAlignment="1">
      <alignment horizontal="left" wrapText="1"/>
    </xf>
    <xf numFmtId="0" fontId="1" fillId="0" borderId="46" xfId="0" applyFont="1" applyBorder="1" applyAlignment="1">
      <alignment horizontal="left" wrapText="1"/>
    </xf>
    <xf numFmtId="0" fontId="1" fillId="0" borderId="42" xfId="0" applyFont="1" applyBorder="1" applyAlignment="1">
      <alignment wrapText="1"/>
    </xf>
    <xf numFmtId="0" fontId="8" fillId="0" borderId="9" xfId="0" applyFont="1" applyBorder="1" applyAlignment="1" applyProtection="1">
      <alignment horizontal="center" vertical="top"/>
      <protection locked="0"/>
    </xf>
    <xf numFmtId="0" fontId="8" fillId="0" borderId="5"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8" fillId="0" borderId="18" xfId="0" applyFont="1" applyBorder="1" applyAlignment="1" applyProtection="1">
      <alignment horizontal="center" vertical="top" wrapText="1"/>
      <protection locked="0"/>
    </xf>
    <xf numFmtId="0" fontId="5" fillId="0" borderId="18" xfId="0" applyFont="1" applyBorder="1" applyAlignment="1" applyProtection="1">
      <alignment horizontal="center" vertical="top" wrapText="1"/>
      <protection locked="0"/>
    </xf>
    <xf numFmtId="0" fontId="5" fillId="0" borderId="12" xfId="0" applyFont="1" applyBorder="1" applyProtection="1">
      <protection locked="0"/>
    </xf>
    <xf numFmtId="0" fontId="8" fillId="0" borderId="12" xfId="0" applyFont="1" applyBorder="1" applyAlignment="1" applyProtection="1">
      <alignment horizontal="center" vertical="top"/>
      <protection locked="0"/>
    </xf>
    <xf numFmtId="0" fontId="5" fillId="0" borderId="21" xfId="0" applyFont="1" applyBorder="1" applyAlignment="1" applyProtection="1">
      <alignment horizontal="right" vertical="top" wrapText="1"/>
      <protection locked="0"/>
    </xf>
    <xf numFmtId="0" fontId="5" fillId="0" borderId="23" xfId="0" applyFont="1" applyBorder="1" applyAlignment="1" applyProtection="1">
      <alignment horizontal="right" vertical="top" wrapText="1"/>
      <protection locked="0"/>
    </xf>
    <xf numFmtId="0" fontId="5" fillId="0" borderId="12" xfId="0" applyFont="1" applyBorder="1" applyAlignment="1" applyProtection="1">
      <alignment horizontal="center" vertical="top"/>
      <protection locked="0"/>
    </xf>
    <xf numFmtId="0" fontId="5" fillId="4" borderId="12" xfId="0" applyFont="1" applyFill="1" applyBorder="1" applyAlignment="1" applyProtection="1">
      <alignment horizontal="left" vertical="top"/>
      <protection locked="0"/>
    </xf>
    <xf numFmtId="0" fontId="5" fillId="0" borderId="12" xfId="0" applyFont="1" applyBorder="1" applyAlignment="1" applyProtection="1">
      <alignment horizontal="left" vertical="top"/>
      <protection locked="0"/>
    </xf>
    <xf numFmtId="0" fontId="23" fillId="0" borderId="18" xfId="0" applyFont="1" applyBorder="1" applyAlignment="1" applyProtection="1">
      <alignment horizontal="center" vertical="top" wrapText="1"/>
      <protection locked="0"/>
    </xf>
    <xf numFmtId="0" fontId="5" fillId="0" borderId="28" xfId="0" applyFont="1" applyBorder="1" applyAlignment="1" applyProtection="1">
      <alignment horizontal="left" vertical="top" wrapText="1"/>
      <protection locked="0"/>
    </xf>
    <xf numFmtId="0" fontId="5" fillId="0" borderId="27" xfId="0" applyFont="1" applyBorder="1" applyAlignment="1" applyProtection="1">
      <alignment horizontal="left" wrapText="1"/>
      <protection locked="0"/>
    </xf>
    <xf numFmtId="0" fontId="5" fillId="0" borderId="15" xfId="0" applyFont="1" applyBorder="1" applyAlignment="1" applyProtection="1">
      <alignment horizontal="center" vertical="top"/>
      <protection locked="0"/>
    </xf>
    <xf numFmtId="0" fontId="0" fillId="0" borderId="49" xfId="0" applyBorder="1" applyProtection="1">
      <protection locked="0"/>
    </xf>
    <xf numFmtId="0" fontId="8" fillId="0" borderId="51" xfId="0" applyFont="1" applyBorder="1" applyAlignment="1" applyProtection="1">
      <alignment vertical="top" wrapText="1"/>
      <protection locked="0"/>
    </xf>
    <xf numFmtId="0" fontId="5" fillId="0" borderId="52" xfId="0" applyFont="1" applyBorder="1" applyAlignment="1" applyProtection="1">
      <alignment horizontal="left" vertical="top"/>
      <protection locked="0"/>
    </xf>
    <xf numFmtId="0" fontId="5" fillId="0" borderId="43" xfId="0" applyFont="1" applyBorder="1" applyAlignment="1">
      <alignment horizontal="left" vertical="top"/>
    </xf>
    <xf numFmtId="0" fontId="5" fillId="0" borderId="43" xfId="0" applyFont="1" applyBorder="1" applyAlignment="1" applyProtection="1">
      <alignment horizontal="left" vertical="top"/>
      <protection locked="0"/>
    </xf>
    <xf numFmtId="0" fontId="9" fillId="0" borderId="43" xfId="0" applyFont="1" applyBorder="1" applyAlignment="1" applyProtection="1">
      <alignment horizontal="left"/>
      <protection locked="0"/>
    </xf>
    <xf numFmtId="0" fontId="8" fillId="0" borderId="54" xfId="0" applyFont="1" applyBorder="1" applyAlignment="1">
      <alignment horizontal="center" vertical="top" wrapText="1"/>
    </xf>
    <xf numFmtId="0" fontId="24" fillId="0" borderId="52" xfId="0" applyFont="1" applyBorder="1" applyAlignment="1" applyProtection="1">
      <alignment horizontal="left" vertical="top"/>
      <protection locked="0"/>
    </xf>
    <xf numFmtId="0" fontId="24" fillId="0" borderId="43" xfId="0" applyFont="1" applyBorder="1" applyAlignment="1" applyProtection="1">
      <alignment horizontal="left" vertical="top"/>
      <protection locked="0"/>
    </xf>
    <xf numFmtId="0" fontId="24" fillId="0" borderId="43" xfId="0" applyFont="1" applyBorder="1" applyAlignment="1" applyProtection="1">
      <alignment horizontal="left" vertical="top" wrapText="1"/>
      <protection locked="0"/>
    </xf>
    <xf numFmtId="0" fontId="24" fillId="0" borderId="53" xfId="0" applyFont="1" applyBorder="1" applyAlignment="1" applyProtection="1">
      <alignment horizontal="left" vertical="top"/>
      <protection locked="0"/>
    </xf>
    <xf numFmtId="0" fontId="1" fillId="0" borderId="0" xfId="0" applyFont="1" applyAlignment="1">
      <alignment wrapText="1"/>
    </xf>
    <xf numFmtId="0" fontId="0" fillId="0" borderId="0" xfId="0"/>
    <xf numFmtId="0" fontId="1" fillId="0" borderId="0" xfId="0" applyFont="1"/>
    <xf numFmtId="0" fontId="1" fillId="0" borderId="0" xfId="0" applyFont="1" applyAlignment="1">
      <alignment horizontal="left"/>
    </xf>
    <xf numFmtId="0" fontId="3" fillId="0" borderId="0" xfId="0" applyFont="1" applyAlignment="1">
      <alignment wrapText="1"/>
    </xf>
    <xf numFmtId="0" fontId="5" fillId="4" borderId="31" xfId="0" applyFont="1" applyFill="1" applyBorder="1" applyAlignment="1" applyProtection="1">
      <alignment horizontal="left" vertical="top" wrapText="1"/>
      <protection locked="0"/>
    </xf>
    <xf numFmtId="0" fontId="5" fillId="4" borderId="43" xfId="0" applyFont="1" applyFill="1" applyBorder="1" applyAlignment="1" applyProtection="1">
      <alignment horizontal="left" vertical="top" wrapText="1"/>
      <protection locked="0"/>
    </xf>
    <xf numFmtId="0" fontId="5" fillId="4" borderId="21"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0" borderId="20"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5" fillId="0" borderId="13" xfId="0" applyFont="1" applyBorder="1" applyAlignment="1" applyProtection="1">
      <alignment horizontal="left" vertical="top" wrapText="1"/>
      <protection locked="0"/>
    </xf>
    <xf numFmtId="0" fontId="4" fillId="0" borderId="20" xfId="0" applyFont="1" applyBorder="1" applyProtection="1">
      <protection locked="0"/>
    </xf>
    <xf numFmtId="0" fontId="4" fillId="0" borderId="21" xfId="0" applyFont="1" applyBorder="1" applyProtection="1">
      <protection locked="0"/>
    </xf>
    <xf numFmtId="0" fontId="2" fillId="2" borderId="1" xfId="0" applyFont="1" applyFill="1" applyBorder="1" applyAlignment="1">
      <alignment horizontal="left" vertical="top" wrapText="1"/>
    </xf>
    <xf numFmtId="0" fontId="4" fillId="0" borderId="2" xfId="0" applyFont="1" applyBorder="1"/>
    <xf numFmtId="0" fontId="4" fillId="0" borderId="3" xfId="0" applyFont="1" applyBorder="1"/>
    <xf numFmtId="0" fontId="5" fillId="4" borderId="55" xfId="0" applyFont="1" applyFill="1" applyBorder="1" applyAlignment="1">
      <alignment horizontal="center" vertical="center" wrapText="1"/>
    </xf>
    <xf numFmtId="0" fontId="4" fillId="0" borderId="56" xfId="0" applyFont="1" applyBorder="1"/>
    <xf numFmtId="0" fontId="4" fillId="0" borderId="57" xfId="0" applyFont="1" applyBorder="1"/>
    <xf numFmtId="0" fontId="5" fillId="4" borderId="14" xfId="0" applyFont="1" applyFill="1" applyBorder="1" applyAlignment="1">
      <alignment horizontal="center" vertical="center" wrapText="1"/>
    </xf>
    <xf numFmtId="0" fontId="4" fillId="0" borderId="14" xfId="0" applyFont="1" applyBorder="1"/>
    <xf numFmtId="0" fontId="4" fillId="0" borderId="25" xfId="0" applyFont="1" applyBorder="1"/>
    <xf numFmtId="0" fontId="10" fillId="5" borderId="13" xfId="0" applyFont="1" applyFill="1" applyBorder="1" applyAlignment="1">
      <alignment horizontal="left" vertical="top"/>
    </xf>
    <xf numFmtId="0" fontId="4" fillId="0" borderId="20" xfId="0" applyFont="1" applyBorder="1"/>
    <xf numFmtId="0" fontId="4" fillId="0" borderId="21" xfId="0" applyFont="1" applyBorder="1"/>
    <xf numFmtId="0" fontId="13" fillId="2" borderId="32" xfId="0" applyFont="1" applyFill="1" applyBorder="1" applyAlignment="1">
      <alignment horizontal="left" vertical="center" wrapText="1"/>
    </xf>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4" fillId="0" borderId="37" xfId="0" applyFont="1" applyBorder="1"/>
    <xf numFmtId="0" fontId="18" fillId="11" borderId="13" xfId="0" applyFont="1" applyFill="1" applyBorder="1" applyAlignment="1">
      <alignment horizontal="center" wrapText="1"/>
    </xf>
    <xf numFmtId="0" fontId="18" fillId="0" borderId="13" xfId="0" applyFont="1" applyBorder="1" applyAlignment="1">
      <alignment horizontal="center" wrapText="1"/>
    </xf>
    <xf numFmtId="0" fontId="11" fillId="10" borderId="13" xfId="0" applyFont="1" applyFill="1" applyBorder="1" applyAlignment="1">
      <alignment horizontal="center" wrapText="1"/>
    </xf>
    <xf numFmtId="0" fontId="19" fillId="0" borderId="20" xfId="0" applyFont="1" applyBorder="1" applyAlignment="1">
      <alignment horizontal="center" wrapText="1"/>
    </xf>
    <xf numFmtId="0" fontId="11" fillId="0" borderId="48" xfId="0" applyFont="1" applyBorder="1" applyAlignment="1">
      <alignment horizontal="center" wrapText="1"/>
    </xf>
    <xf numFmtId="0" fontId="4" fillId="0" borderId="48" xfId="0" applyFont="1" applyBorder="1"/>
    <xf numFmtId="0" fontId="1" fillId="0" borderId="18" xfId="0" applyFont="1" applyBorder="1" applyAlignment="1">
      <alignment horizontal="left" vertical="center" wrapText="1"/>
    </xf>
    <xf numFmtId="0" fontId="4" fillId="0" borderId="5" xfId="0" applyFont="1" applyBorder="1"/>
    <xf numFmtId="0" fontId="11" fillId="12" borderId="13" xfId="0" applyFont="1" applyFill="1" applyBorder="1" applyAlignment="1">
      <alignment horizontal="center" wrapText="1"/>
    </xf>
    <xf numFmtId="0" fontId="5" fillId="0" borderId="50" xfId="0" applyFont="1" applyBorder="1" applyAlignment="1" applyProtection="1">
      <alignment horizontal="center" vertical="top"/>
      <protection locked="0"/>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1"/>
          <bgColor theme="1"/>
        </patternFill>
      </fill>
    </dxf>
  </dxfs>
  <tableStyles count="1">
    <tableStyle name="0 Require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E25">
  <tableColumns count="5">
    <tableColumn id="1" xr3:uid="{00000000-0010-0000-0000-000001000000}" name="Challenge Requirement Title"/>
    <tableColumn id="2" xr3:uid="{00000000-0010-0000-0000-000002000000}" name="Capability Value"/>
    <tableColumn id="3" xr3:uid="{00000000-0010-0000-0000-000003000000}" name="Units to use"/>
    <tableColumn id="4" xr3:uid="{00000000-0010-0000-0000-000004000000}" name="Theoretical/Actual (if Theoretical, provide justification in Col. E)"/>
    <tableColumn id="5" xr3:uid="{00000000-0010-0000-0000-000005000000}" name="Rationale/Justification (cite other data contained in this workbook, information found in the TPM calculation file)"/>
  </tableColumns>
  <tableStyleInfo name="0 Require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4"/>
  <sheetViews>
    <sheetView showGridLines="0" tabSelected="1" workbookViewId="0">
      <selection sqref="A1:E1"/>
    </sheetView>
  </sheetViews>
  <sheetFormatPr baseColWidth="10" defaultColWidth="12.6640625" defaultRowHeight="15" customHeight="1" x14ac:dyDescent="0.15"/>
  <cols>
    <col min="5" max="5" width="40.33203125" customWidth="1"/>
  </cols>
  <sheetData>
    <row r="1" spans="1:26" ht="13.5" customHeight="1" x14ac:dyDescent="0.2">
      <c r="A1" s="125" t="s">
        <v>0</v>
      </c>
      <c r="B1" s="123"/>
      <c r="C1" s="123"/>
      <c r="D1" s="123"/>
      <c r="E1" s="123"/>
      <c r="F1" s="1"/>
      <c r="G1" s="1"/>
      <c r="H1" s="1"/>
      <c r="I1" s="1"/>
      <c r="J1" s="1"/>
      <c r="K1" s="1"/>
      <c r="L1" s="1"/>
      <c r="M1" s="1"/>
      <c r="N1" s="1"/>
      <c r="O1" s="1"/>
      <c r="P1" s="1"/>
      <c r="Q1" s="1"/>
      <c r="R1" s="1"/>
      <c r="S1" s="1"/>
      <c r="T1" s="1"/>
      <c r="U1" s="1"/>
      <c r="V1" s="1"/>
      <c r="W1" s="1"/>
      <c r="X1" s="1"/>
      <c r="Y1" s="1"/>
      <c r="Z1" s="1"/>
    </row>
    <row r="2" spans="1:26" ht="48.75" customHeight="1" x14ac:dyDescent="0.2">
      <c r="A2" s="122" t="s">
        <v>1</v>
      </c>
      <c r="B2" s="123"/>
      <c r="C2" s="123"/>
      <c r="D2" s="123"/>
      <c r="E2" s="123"/>
      <c r="F2" s="1"/>
      <c r="G2" s="1"/>
      <c r="H2" s="1"/>
      <c r="I2" s="1"/>
      <c r="J2" s="1"/>
      <c r="K2" s="1"/>
      <c r="L2" s="1"/>
      <c r="M2" s="1"/>
      <c r="N2" s="1"/>
      <c r="O2" s="1"/>
      <c r="P2" s="1"/>
      <c r="Q2" s="1"/>
      <c r="R2" s="1"/>
      <c r="S2" s="1"/>
      <c r="T2" s="1"/>
      <c r="U2" s="1"/>
      <c r="V2" s="1"/>
      <c r="W2" s="1"/>
      <c r="X2" s="1"/>
      <c r="Y2" s="1"/>
      <c r="Z2" s="1"/>
    </row>
    <row r="3" spans="1:26" ht="37.5" customHeight="1" x14ac:dyDescent="0.2">
      <c r="A3" s="126" t="s">
        <v>2</v>
      </c>
      <c r="B3" s="123"/>
      <c r="C3" s="123"/>
      <c r="D3" s="123"/>
      <c r="E3" s="123"/>
      <c r="F3" s="1"/>
      <c r="G3" s="1"/>
      <c r="H3" s="1"/>
      <c r="I3" s="1"/>
      <c r="J3" s="1"/>
      <c r="K3" s="1"/>
      <c r="L3" s="1"/>
      <c r="M3" s="1"/>
      <c r="N3" s="1"/>
      <c r="O3" s="1"/>
      <c r="P3" s="1"/>
      <c r="Q3" s="1"/>
      <c r="R3" s="1"/>
      <c r="S3" s="1"/>
      <c r="T3" s="1"/>
      <c r="U3" s="1"/>
      <c r="V3" s="1"/>
      <c r="W3" s="1"/>
      <c r="X3" s="1"/>
      <c r="Y3" s="1"/>
      <c r="Z3" s="1"/>
    </row>
    <row r="4" spans="1:26" ht="55.5" customHeight="1" x14ac:dyDescent="0.2">
      <c r="A4" s="122" t="s">
        <v>3</v>
      </c>
      <c r="B4" s="123"/>
      <c r="C4" s="123"/>
      <c r="D4" s="123"/>
      <c r="E4" s="123"/>
      <c r="F4" s="1"/>
      <c r="G4" s="1"/>
      <c r="H4" s="1"/>
      <c r="I4" s="1"/>
      <c r="J4" s="1"/>
      <c r="K4" s="1"/>
      <c r="L4" s="1"/>
      <c r="M4" s="1"/>
      <c r="N4" s="1"/>
      <c r="O4" s="1"/>
      <c r="P4" s="1"/>
      <c r="Q4" s="1"/>
      <c r="R4" s="1"/>
      <c r="S4" s="1"/>
      <c r="T4" s="1"/>
      <c r="U4" s="1"/>
      <c r="V4" s="1"/>
      <c r="W4" s="1"/>
      <c r="X4" s="1"/>
      <c r="Y4" s="1"/>
      <c r="Z4" s="1"/>
    </row>
    <row r="5" spans="1:26" ht="54.75" customHeight="1" x14ac:dyDescent="0.2">
      <c r="A5" s="126" t="s">
        <v>4</v>
      </c>
      <c r="B5" s="123"/>
      <c r="C5" s="123"/>
      <c r="D5" s="123"/>
      <c r="E5" s="123"/>
      <c r="F5" s="2"/>
      <c r="G5" s="2"/>
      <c r="H5" s="2"/>
      <c r="I5" s="2"/>
      <c r="J5" s="2"/>
      <c r="K5" s="2"/>
      <c r="L5" s="2"/>
      <c r="M5" s="2"/>
      <c r="N5" s="2"/>
      <c r="O5" s="2"/>
      <c r="P5" s="2"/>
      <c r="Q5" s="2"/>
      <c r="R5" s="2"/>
      <c r="S5" s="2"/>
      <c r="T5" s="2"/>
      <c r="U5" s="2"/>
      <c r="V5" s="2"/>
      <c r="W5" s="2"/>
      <c r="X5" s="2"/>
      <c r="Y5" s="2"/>
      <c r="Z5" s="2"/>
    </row>
    <row r="6" spans="1:26" ht="85.5" customHeight="1" x14ac:dyDescent="0.2">
      <c r="A6" s="122" t="s">
        <v>5</v>
      </c>
      <c r="B6" s="123"/>
      <c r="C6" s="123"/>
      <c r="D6" s="123"/>
      <c r="E6" s="123"/>
      <c r="F6" s="1"/>
      <c r="G6" s="1"/>
      <c r="H6" s="1"/>
      <c r="I6" s="1"/>
      <c r="J6" s="1"/>
      <c r="K6" s="1"/>
      <c r="L6" s="1"/>
      <c r="M6" s="1"/>
      <c r="N6" s="1"/>
      <c r="O6" s="1"/>
      <c r="P6" s="1"/>
      <c r="Q6" s="1"/>
      <c r="R6" s="1"/>
      <c r="S6" s="1"/>
      <c r="T6" s="1"/>
      <c r="U6" s="1"/>
      <c r="V6" s="1"/>
      <c r="W6" s="1"/>
      <c r="X6" s="1"/>
      <c r="Y6" s="1"/>
      <c r="Z6" s="1"/>
    </row>
    <row r="7" spans="1:26" ht="13.5" customHeight="1" x14ac:dyDescent="0.2">
      <c r="A7" s="124"/>
      <c r="B7" s="123"/>
      <c r="C7" s="123"/>
      <c r="D7" s="123"/>
      <c r="E7" s="123"/>
      <c r="F7" s="1"/>
      <c r="G7" s="1"/>
      <c r="H7" s="1"/>
      <c r="I7" s="1"/>
      <c r="J7" s="1"/>
      <c r="K7" s="1"/>
      <c r="L7" s="1"/>
      <c r="M7" s="1"/>
      <c r="N7" s="1"/>
      <c r="O7" s="1"/>
      <c r="P7" s="1"/>
      <c r="Q7" s="1"/>
      <c r="R7" s="1"/>
      <c r="S7" s="1"/>
      <c r="T7" s="1"/>
      <c r="U7" s="1"/>
      <c r="V7" s="1"/>
      <c r="W7" s="1"/>
      <c r="X7" s="1"/>
      <c r="Y7" s="1"/>
      <c r="Z7" s="1"/>
    </row>
    <row r="8" spans="1:26" ht="13.5" customHeight="1" x14ac:dyDescent="0.15">
      <c r="A8" s="1"/>
      <c r="B8" s="1"/>
      <c r="C8" s="1"/>
      <c r="D8" s="1"/>
      <c r="E8" s="1"/>
      <c r="F8" s="1"/>
      <c r="G8" s="1"/>
      <c r="H8" s="1"/>
      <c r="I8" s="1"/>
      <c r="J8" s="1"/>
      <c r="K8" s="1"/>
      <c r="L8" s="1"/>
      <c r="M8" s="1"/>
      <c r="N8" s="1"/>
      <c r="O8" s="1"/>
      <c r="P8" s="1"/>
      <c r="Q8" s="1"/>
      <c r="R8" s="1"/>
      <c r="S8" s="1"/>
      <c r="T8" s="1"/>
      <c r="U8" s="1"/>
      <c r="V8" s="1"/>
      <c r="W8" s="1"/>
      <c r="X8" s="1"/>
      <c r="Y8" s="1"/>
      <c r="Z8" s="1"/>
    </row>
    <row r="9" spans="1:26" ht="13.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3.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5" customHeight="1"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sheetProtection sheet="1" objects="1" scenarios="1"/>
  <mergeCells count="7">
    <mergeCell ref="A6:E6"/>
    <mergeCell ref="A7:E7"/>
    <mergeCell ref="A1:E1"/>
    <mergeCell ref="A2:E2"/>
    <mergeCell ref="A3:E3"/>
    <mergeCell ref="A4:E4"/>
    <mergeCell ref="A5:E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99"/>
  <sheetViews>
    <sheetView topLeftCell="A27" workbookViewId="0">
      <selection activeCell="H1" sqref="H1:J1048576"/>
    </sheetView>
  </sheetViews>
  <sheetFormatPr baseColWidth="10" defaultColWidth="12.6640625" defaultRowHeight="15" customHeight="1" x14ac:dyDescent="0.15"/>
  <cols>
    <col min="1" max="1" width="58.83203125" customWidth="1"/>
    <col min="2" max="2" width="13.83203125" customWidth="1"/>
    <col min="3" max="3" width="12.83203125" customWidth="1"/>
    <col min="4" max="4" width="19" customWidth="1"/>
    <col min="5" max="5" width="85.6640625" customWidth="1"/>
    <col min="6" max="6" width="18.33203125" customWidth="1"/>
    <col min="7" max="8" width="9.33203125" customWidth="1"/>
    <col min="9" max="9" width="9.33203125" hidden="1" customWidth="1"/>
    <col min="10" max="29" width="9.33203125" customWidth="1"/>
  </cols>
  <sheetData>
    <row r="1" spans="1:29" ht="34.5" customHeight="1" x14ac:dyDescent="0.15">
      <c r="A1" s="136" t="s">
        <v>6</v>
      </c>
      <c r="B1" s="137"/>
      <c r="C1" s="137"/>
      <c r="D1" s="137"/>
      <c r="E1" s="138"/>
      <c r="F1" s="3"/>
      <c r="G1" s="3"/>
      <c r="H1" s="3"/>
      <c r="I1" s="3"/>
      <c r="J1" s="3"/>
      <c r="K1" s="3"/>
      <c r="L1" s="3"/>
      <c r="M1" s="3"/>
      <c r="N1" s="3"/>
      <c r="O1" s="3"/>
      <c r="P1" s="3"/>
      <c r="Q1" s="3"/>
      <c r="R1" s="3"/>
      <c r="S1" s="3"/>
      <c r="T1" s="3"/>
      <c r="U1" s="3"/>
      <c r="V1" s="3"/>
      <c r="W1" s="3"/>
      <c r="X1" s="3"/>
      <c r="Y1" s="3"/>
      <c r="Z1" s="3"/>
      <c r="AA1" s="3"/>
      <c r="AB1" s="3"/>
    </row>
    <row r="2" spans="1:29" ht="48.75" customHeight="1" thickTop="1" thickBot="1" x14ac:dyDescent="0.2">
      <c r="A2" s="4" t="s">
        <v>7</v>
      </c>
      <c r="B2" s="5" t="s">
        <v>8</v>
      </c>
      <c r="C2" s="6" t="s">
        <v>9</v>
      </c>
      <c r="D2" s="7" t="s">
        <v>10</v>
      </c>
      <c r="E2" s="8" t="s">
        <v>11</v>
      </c>
      <c r="F2" s="9" t="s">
        <v>12</v>
      </c>
      <c r="G2" s="3"/>
      <c r="H2" s="3"/>
      <c r="I2" s="3"/>
      <c r="J2" s="3"/>
      <c r="K2" s="3"/>
      <c r="L2" s="3"/>
      <c r="M2" s="3"/>
      <c r="N2" s="3"/>
      <c r="O2" s="3"/>
      <c r="P2" s="3"/>
      <c r="Q2" s="3"/>
      <c r="R2" s="3"/>
      <c r="S2" s="3"/>
      <c r="T2" s="3"/>
      <c r="U2" s="3"/>
      <c r="V2" s="3"/>
      <c r="W2" s="3"/>
      <c r="X2" s="3"/>
      <c r="Y2" s="3"/>
      <c r="Z2" s="3"/>
      <c r="AA2" s="3"/>
      <c r="AB2" s="3"/>
      <c r="AC2" s="3"/>
    </row>
    <row r="3" spans="1:29" ht="49" thickBot="1" x14ac:dyDescent="0.2">
      <c r="A3" s="10" t="s">
        <v>13</v>
      </c>
      <c r="B3" s="94" t="s">
        <v>61</v>
      </c>
      <c r="C3" s="11" t="s">
        <v>14</v>
      </c>
      <c r="D3" s="163"/>
      <c r="E3" s="111"/>
      <c r="F3" s="117" t="s">
        <v>15</v>
      </c>
      <c r="G3" s="3"/>
      <c r="H3" s="3"/>
      <c r="I3" s="3"/>
      <c r="J3" s="3"/>
      <c r="K3" s="3"/>
      <c r="L3" s="3"/>
      <c r="M3" s="3"/>
      <c r="N3" s="3"/>
      <c r="O3" s="3"/>
      <c r="P3" s="3"/>
      <c r="Q3" s="3"/>
      <c r="R3" s="3"/>
      <c r="S3" s="3"/>
      <c r="T3" s="3"/>
      <c r="U3" s="3"/>
      <c r="V3" s="3"/>
      <c r="W3" s="3"/>
      <c r="X3" s="3"/>
      <c r="Y3" s="3"/>
      <c r="Z3" s="3"/>
      <c r="AA3" s="3"/>
      <c r="AB3" s="3"/>
      <c r="AC3" s="3"/>
    </row>
    <row r="4" spans="1:29" ht="14.25" customHeight="1" x14ac:dyDescent="0.15">
      <c r="A4" s="12" t="s">
        <v>16</v>
      </c>
      <c r="B4" s="95"/>
      <c r="C4" s="13" t="s">
        <v>17</v>
      </c>
      <c r="D4" s="110"/>
      <c r="E4" s="112"/>
      <c r="F4" s="139" t="s">
        <v>18</v>
      </c>
      <c r="G4" s="3"/>
      <c r="H4" s="3"/>
      <c r="I4" s="3" t="s">
        <v>19</v>
      </c>
      <c r="J4" s="3"/>
      <c r="K4" s="3"/>
      <c r="L4" s="3"/>
      <c r="M4" s="3"/>
      <c r="N4" s="3"/>
      <c r="O4" s="3"/>
      <c r="P4" s="3"/>
      <c r="Q4" s="3"/>
      <c r="R4" s="3"/>
      <c r="S4" s="3"/>
      <c r="T4" s="3"/>
      <c r="U4" s="3"/>
      <c r="V4" s="3"/>
      <c r="W4" s="3"/>
      <c r="X4" s="3"/>
      <c r="Y4" s="3"/>
      <c r="Z4" s="3"/>
      <c r="AA4" s="3"/>
      <c r="AB4" s="3"/>
      <c r="AC4" s="3"/>
    </row>
    <row r="5" spans="1:29" ht="14.25" customHeight="1" x14ac:dyDescent="0.15">
      <c r="A5" s="14" t="s">
        <v>20</v>
      </c>
      <c r="B5" s="96"/>
      <c r="C5" s="15" t="s">
        <v>17</v>
      </c>
      <c r="D5" s="104"/>
      <c r="E5" s="113"/>
      <c r="F5" s="140"/>
      <c r="G5" s="3"/>
      <c r="H5" s="3"/>
      <c r="I5" s="3" t="s">
        <v>21</v>
      </c>
      <c r="J5" s="3"/>
      <c r="K5" s="3"/>
      <c r="L5" s="3"/>
      <c r="M5" s="3"/>
      <c r="N5" s="3"/>
      <c r="O5" s="3"/>
      <c r="P5" s="3"/>
      <c r="Q5" s="3"/>
      <c r="R5" s="3"/>
      <c r="S5" s="3"/>
      <c r="T5" s="3"/>
      <c r="U5" s="3"/>
      <c r="V5" s="3"/>
      <c r="W5" s="3"/>
      <c r="X5" s="3"/>
      <c r="Y5" s="3"/>
      <c r="Z5" s="3"/>
      <c r="AA5" s="3"/>
      <c r="AB5" s="3"/>
      <c r="AC5" s="3"/>
    </row>
    <row r="6" spans="1:29" ht="14.25" customHeight="1" x14ac:dyDescent="0.15">
      <c r="A6" s="17" t="s">
        <v>22</v>
      </c>
      <c r="B6" s="97"/>
      <c r="C6" s="19" t="s">
        <v>17</v>
      </c>
      <c r="D6" s="104"/>
      <c r="E6" s="118" t="s">
        <v>335</v>
      </c>
      <c r="F6" s="140"/>
      <c r="G6" s="3"/>
      <c r="H6" s="3"/>
      <c r="I6" s="3"/>
      <c r="J6" s="3"/>
      <c r="K6" s="3"/>
      <c r="L6" s="3"/>
      <c r="M6" s="3"/>
      <c r="N6" s="3"/>
      <c r="O6" s="3"/>
      <c r="P6" s="3"/>
      <c r="Q6" s="3"/>
      <c r="R6" s="3"/>
      <c r="S6" s="3"/>
      <c r="T6" s="3"/>
      <c r="U6" s="3"/>
      <c r="V6" s="3"/>
      <c r="W6" s="3"/>
      <c r="X6" s="3"/>
      <c r="Y6" s="3"/>
      <c r="Z6" s="3"/>
      <c r="AA6" s="3"/>
      <c r="AB6" s="3"/>
      <c r="AC6" s="3"/>
    </row>
    <row r="7" spans="1:29" ht="14.25" customHeight="1" x14ac:dyDescent="0.15">
      <c r="A7" s="17" t="s">
        <v>23</v>
      </c>
      <c r="B7" s="20">
        <f>'1 BOM'!$H$3</f>
        <v>0</v>
      </c>
      <c r="C7" s="19" t="s">
        <v>24</v>
      </c>
      <c r="D7" s="104"/>
      <c r="E7" s="113"/>
      <c r="F7" s="140"/>
      <c r="G7" s="3"/>
      <c r="H7" s="3"/>
      <c r="I7" s="3"/>
      <c r="J7" s="3"/>
      <c r="K7" s="3"/>
      <c r="L7" s="3"/>
      <c r="M7" s="3"/>
      <c r="N7" s="3"/>
      <c r="O7" s="3"/>
      <c r="P7" s="3"/>
      <c r="Q7" s="3"/>
      <c r="R7" s="3"/>
      <c r="S7" s="3"/>
      <c r="T7" s="3"/>
      <c r="U7" s="3"/>
      <c r="V7" s="3"/>
      <c r="W7" s="3"/>
      <c r="X7" s="3"/>
      <c r="Y7" s="3"/>
      <c r="Z7" s="3"/>
      <c r="AA7" s="3"/>
      <c r="AB7" s="3"/>
      <c r="AC7" s="3"/>
    </row>
    <row r="8" spans="1:29" ht="16" x14ac:dyDescent="0.15">
      <c r="A8" s="21" t="s">
        <v>25</v>
      </c>
      <c r="B8" s="18" t="s">
        <v>14</v>
      </c>
      <c r="C8" s="19" t="s">
        <v>14</v>
      </c>
      <c r="D8" s="16" t="s">
        <v>14</v>
      </c>
      <c r="E8" s="114" t="s">
        <v>26</v>
      </c>
      <c r="F8" s="140"/>
      <c r="G8" s="3"/>
      <c r="H8" s="3"/>
      <c r="I8" s="3"/>
      <c r="J8" s="3"/>
      <c r="K8" s="3"/>
      <c r="L8" s="3"/>
      <c r="M8" s="3"/>
      <c r="N8" s="3"/>
      <c r="O8" s="3"/>
      <c r="P8" s="3"/>
      <c r="Q8" s="3"/>
      <c r="R8" s="3"/>
      <c r="S8" s="3"/>
      <c r="T8" s="3"/>
      <c r="U8" s="3"/>
      <c r="V8" s="3"/>
      <c r="W8" s="3"/>
      <c r="X8" s="3"/>
      <c r="Y8" s="3"/>
      <c r="Z8" s="3"/>
      <c r="AA8" s="3"/>
      <c r="AB8" s="3"/>
      <c r="AC8" s="3"/>
    </row>
    <row r="9" spans="1:29" ht="32" x14ac:dyDescent="0.15">
      <c r="A9" s="22" t="s">
        <v>340</v>
      </c>
      <c r="B9" s="96"/>
      <c r="C9" s="23" t="s">
        <v>17</v>
      </c>
      <c r="D9" s="104"/>
      <c r="E9" s="114" t="s">
        <v>27</v>
      </c>
      <c r="F9" s="140"/>
      <c r="G9" s="3"/>
      <c r="H9" s="3"/>
      <c r="I9" s="3"/>
      <c r="J9" s="3"/>
      <c r="K9" s="3"/>
      <c r="L9" s="3"/>
      <c r="M9" s="3"/>
      <c r="N9" s="3"/>
      <c r="O9" s="3"/>
      <c r="P9" s="3"/>
      <c r="Q9" s="3"/>
      <c r="R9" s="3"/>
      <c r="S9" s="3"/>
      <c r="T9" s="3"/>
      <c r="U9" s="3"/>
      <c r="V9" s="3"/>
      <c r="W9" s="3"/>
      <c r="X9" s="3"/>
      <c r="Y9" s="3"/>
      <c r="Z9" s="3"/>
      <c r="AA9" s="3"/>
      <c r="AB9" s="3"/>
      <c r="AC9" s="3"/>
    </row>
    <row r="10" spans="1:29" ht="14.25" customHeight="1" x14ac:dyDescent="0.15">
      <c r="A10" s="22" t="s">
        <v>28</v>
      </c>
      <c r="B10" s="107"/>
      <c r="C10" s="15" t="s">
        <v>29</v>
      </c>
      <c r="D10" s="104"/>
      <c r="E10" s="114" t="s">
        <v>30</v>
      </c>
      <c r="F10" s="140"/>
      <c r="G10" s="3"/>
      <c r="H10" s="3"/>
      <c r="I10" s="3"/>
      <c r="J10" s="3"/>
      <c r="K10" s="3"/>
      <c r="L10" s="3"/>
      <c r="M10" s="3"/>
      <c r="N10" s="3"/>
      <c r="O10" s="3"/>
      <c r="P10" s="3"/>
      <c r="Q10" s="3"/>
      <c r="R10" s="3"/>
      <c r="S10" s="3"/>
      <c r="T10" s="3"/>
      <c r="U10" s="3"/>
      <c r="V10" s="3"/>
      <c r="W10" s="3"/>
      <c r="X10" s="3"/>
      <c r="Y10" s="3"/>
      <c r="Z10" s="3"/>
      <c r="AA10" s="3"/>
      <c r="AB10" s="3"/>
      <c r="AC10" s="3"/>
    </row>
    <row r="11" spans="1:29" ht="16" x14ac:dyDescent="0.15">
      <c r="A11" s="22" t="s">
        <v>31</v>
      </c>
      <c r="B11" s="98"/>
      <c r="C11" s="23" t="s">
        <v>32</v>
      </c>
      <c r="D11" s="104"/>
      <c r="E11" s="114" t="s">
        <v>33</v>
      </c>
      <c r="F11" s="140"/>
      <c r="G11" s="3"/>
      <c r="H11" s="3"/>
      <c r="I11" s="3"/>
      <c r="J11" s="3"/>
      <c r="K11" s="3"/>
      <c r="L11" s="3"/>
      <c r="M11" s="3"/>
      <c r="N11" s="3"/>
      <c r="O11" s="3"/>
      <c r="P11" s="3"/>
      <c r="Q11" s="3"/>
      <c r="R11" s="3"/>
      <c r="S11" s="3"/>
      <c r="T11" s="3"/>
      <c r="U11" s="3"/>
      <c r="V11" s="3"/>
      <c r="W11" s="3"/>
      <c r="X11" s="3"/>
      <c r="Y11" s="3"/>
      <c r="Z11" s="3"/>
      <c r="AA11" s="3"/>
      <c r="AB11" s="3"/>
      <c r="AC11" s="3"/>
    </row>
    <row r="12" spans="1:29" ht="16" x14ac:dyDescent="0.15">
      <c r="A12" s="22" t="s">
        <v>34</v>
      </c>
      <c r="B12" s="98"/>
      <c r="C12" s="15" t="s">
        <v>35</v>
      </c>
      <c r="D12" s="104"/>
      <c r="E12" s="114" t="s">
        <v>36</v>
      </c>
      <c r="F12" s="140"/>
      <c r="G12" s="3"/>
      <c r="H12" s="3"/>
      <c r="I12" s="3"/>
      <c r="J12" s="3"/>
      <c r="K12" s="3"/>
      <c r="L12" s="3"/>
      <c r="M12" s="3"/>
      <c r="N12" s="3"/>
      <c r="O12" s="3"/>
      <c r="P12" s="3"/>
      <c r="Q12" s="3"/>
      <c r="R12" s="3"/>
      <c r="S12" s="3"/>
      <c r="T12" s="3"/>
      <c r="U12" s="3"/>
      <c r="V12" s="3"/>
      <c r="W12" s="3"/>
      <c r="X12" s="3"/>
      <c r="Y12" s="3"/>
      <c r="Z12" s="3"/>
      <c r="AA12" s="3"/>
      <c r="AB12" s="3"/>
      <c r="AC12" s="3"/>
    </row>
    <row r="13" spans="1:29" ht="16" x14ac:dyDescent="0.15">
      <c r="A13" s="22" t="s">
        <v>37</v>
      </c>
      <c r="B13" s="98"/>
      <c r="C13" s="15" t="s">
        <v>14</v>
      </c>
      <c r="D13" s="104"/>
      <c r="E13" s="115"/>
      <c r="F13" s="140"/>
      <c r="G13" s="3"/>
      <c r="H13" s="3"/>
      <c r="I13" s="3"/>
      <c r="J13" s="3"/>
      <c r="K13" s="3"/>
      <c r="L13" s="3"/>
      <c r="M13" s="3"/>
      <c r="N13" s="3"/>
      <c r="O13" s="3"/>
      <c r="P13" s="3"/>
      <c r="Q13" s="3"/>
      <c r="R13" s="3"/>
      <c r="S13" s="3"/>
      <c r="T13" s="3"/>
      <c r="U13" s="3"/>
      <c r="V13" s="3"/>
      <c r="W13" s="3"/>
      <c r="X13" s="3"/>
      <c r="Y13" s="3"/>
      <c r="Z13" s="3"/>
      <c r="AA13" s="3"/>
      <c r="AB13" s="3"/>
      <c r="AC13" s="3"/>
    </row>
    <row r="14" spans="1:29" ht="16" x14ac:dyDescent="0.15">
      <c r="A14" s="22" t="s">
        <v>38</v>
      </c>
      <c r="B14" s="98"/>
      <c r="C14" s="15" t="s">
        <v>14</v>
      </c>
      <c r="D14" s="104"/>
      <c r="E14" s="115"/>
      <c r="F14" s="140"/>
      <c r="G14" s="3"/>
      <c r="H14" s="3"/>
      <c r="I14" s="3"/>
      <c r="J14" s="3"/>
      <c r="K14" s="3"/>
      <c r="L14" s="3"/>
      <c r="M14" s="3"/>
      <c r="N14" s="3"/>
      <c r="O14" s="3"/>
      <c r="P14" s="3"/>
      <c r="Q14" s="3"/>
      <c r="R14" s="3"/>
      <c r="S14" s="3"/>
      <c r="T14" s="3"/>
      <c r="U14" s="3"/>
      <c r="V14" s="3"/>
      <c r="W14" s="3"/>
      <c r="X14" s="3"/>
      <c r="Y14" s="3"/>
      <c r="Z14" s="3"/>
      <c r="AA14" s="3"/>
      <c r="AB14" s="3"/>
      <c r="AC14" s="3"/>
    </row>
    <row r="15" spans="1:29" ht="16" x14ac:dyDescent="0.15">
      <c r="A15" s="22" t="s">
        <v>39</v>
      </c>
      <c r="B15" s="99"/>
      <c r="C15" s="15" t="s">
        <v>40</v>
      </c>
      <c r="D15" s="104"/>
      <c r="E15" s="119" t="s">
        <v>336</v>
      </c>
      <c r="F15" s="140"/>
      <c r="G15" s="3"/>
      <c r="H15" s="3"/>
      <c r="I15" s="3"/>
      <c r="J15" s="3"/>
      <c r="K15" s="3"/>
      <c r="L15" s="3"/>
      <c r="M15" s="3"/>
      <c r="N15" s="3"/>
      <c r="O15" s="3"/>
      <c r="P15" s="3"/>
      <c r="Q15" s="3"/>
      <c r="R15" s="3"/>
      <c r="S15" s="3"/>
      <c r="T15" s="3"/>
      <c r="U15" s="3"/>
      <c r="V15" s="3"/>
      <c r="W15" s="3"/>
      <c r="X15" s="3"/>
      <c r="Y15" s="3"/>
      <c r="Z15" s="3"/>
      <c r="AA15" s="3"/>
      <c r="AB15" s="3"/>
      <c r="AC15" s="3"/>
    </row>
    <row r="16" spans="1:29" ht="14.25" customHeight="1" x14ac:dyDescent="0.2">
      <c r="A16" s="24" t="s">
        <v>41</v>
      </c>
      <c r="B16" s="100"/>
      <c r="C16" s="25" t="s">
        <v>42</v>
      </c>
      <c r="D16" s="104"/>
      <c r="E16" s="114" t="s">
        <v>43</v>
      </c>
      <c r="F16" s="140"/>
      <c r="G16" s="3"/>
      <c r="H16" s="3"/>
      <c r="I16" s="3"/>
      <c r="J16" s="3"/>
      <c r="K16" s="3"/>
      <c r="L16" s="3"/>
      <c r="M16" s="3"/>
      <c r="N16" s="3"/>
      <c r="O16" s="3"/>
      <c r="P16" s="3"/>
      <c r="Q16" s="3"/>
      <c r="R16" s="3"/>
      <c r="S16" s="3"/>
      <c r="T16" s="3"/>
      <c r="U16" s="3"/>
      <c r="V16" s="3"/>
      <c r="W16" s="3"/>
      <c r="X16" s="3"/>
      <c r="Y16" s="3"/>
      <c r="Z16" s="3"/>
      <c r="AA16" s="3"/>
      <c r="AB16" s="3"/>
      <c r="AC16" s="3"/>
    </row>
    <row r="17" spans="1:29" ht="16" x14ac:dyDescent="0.2">
      <c r="A17" s="24" t="s">
        <v>44</v>
      </c>
      <c r="B17" s="100"/>
      <c r="C17" s="25" t="s">
        <v>14</v>
      </c>
      <c r="D17" s="104"/>
      <c r="E17" s="119" t="s">
        <v>337</v>
      </c>
      <c r="F17" s="140"/>
      <c r="G17" s="3"/>
      <c r="H17" s="3"/>
      <c r="I17" s="3"/>
      <c r="J17" s="3"/>
      <c r="K17" s="3"/>
      <c r="L17" s="3"/>
      <c r="M17" s="3"/>
      <c r="N17" s="3"/>
      <c r="O17" s="3"/>
      <c r="P17" s="3"/>
      <c r="Q17" s="3"/>
      <c r="R17" s="3"/>
      <c r="S17" s="3"/>
      <c r="T17" s="3"/>
      <c r="U17" s="3"/>
      <c r="V17" s="3"/>
      <c r="W17" s="3"/>
      <c r="X17" s="3"/>
      <c r="Y17" s="3"/>
      <c r="Z17" s="3"/>
      <c r="AA17" s="3"/>
      <c r="AB17" s="3"/>
      <c r="AC17" s="3"/>
    </row>
    <row r="18" spans="1:29" ht="32" x14ac:dyDescent="0.2">
      <c r="A18" s="26" t="s">
        <v>45</v>
      </c>
      <c r="B18" s="100"/>
      <c r="C18" s="25" t="s">
        <v>46</v>
      </c>
      <c r="D18" s="104"/>
      <c r="E18" s="120" t="s">
        <v>338</v>
      </c>
      <c r="F18" s="140"/>
      <c r="G18" s="3"/>
      <c r="H18" s="3"/>
      <c r="I18" s="3"/>
      <c r="J18" s="3"/>
      <c r="K18" s="3"/>
      <c r="L18" s="3"/>
      <c r="M18" s="3"/>
      <c r="N18" s="3"/>
      <c r="O18" s="3"/>
      <c r="P18" s="3"/>
      <c r="Q18" s="3"/>
      <c r="R18" s="3"/>
      <c r="S18" s="3"/>
      <c r="T18" s="3"/>
      <c r="U18" s="3"/>
      <c r="V18" s="3"/>
      <c r="W18" s="3"/>
      <c r="X18" s="3"/>
      <c r="Y18" s="3"/>
      <c r="Z18" s="3"/>
      <c r="AA18" s="3"/>
      <c r="AB18" s="3"/>
      <c r="AC18" s="3"/>
    </row>
    <row r="19" spans="1:29" ht="14.25" customHeight="1" x14ac:dyDescent="0.15">
      <c r="A19" s="12" t="s">
        <v>47</v>
      </c>
      <c r="B19" s="101"/>
      <c r="C19" s="15" t="s">
        <v>14</v>
      </c>
      <c r="D19" s="104"/>
      <c r="E19" s="116"/>
      <c r="F19" s="140"/>
      <c r="G19" s="3"/>
      <c r="H19" s="3"/>
      <c r="I19" s="3"/>
      <c r="J19" s="3"/>
      <c r="K19" s="3"/>
      <c r="L19" s="3"/>
      <c r="M19" s="3"/>
      <c r="N19" s="3"/>
      <c r="O19" s="3"/>
      <c r="P19" s="3"/>
      <c r="Q19" s="3"/>
      <c r="R19" s="3"/>
      <c r="S19" s="3"/>
      <c r="T19" s="3"/>
      <c r="U19" s="3"/>
      <c r="V19" s="3"/>
      <c r="W19" s="3"/>
      <c r="X19" s="3"/>
      <c r="Y19" s="3"/>
      <c r="Z19" s="3"/>
      <c r="AA19" s="3"/>
      <c r="AB19" s="3"/>
      <c r="AC19" s="3"/>
    </row>
    <row r="20" spans="1:29" ht="14.25" customHeight="1" x14ac:dyDescent="0.15">
      <c r="A20" s="22" t="s">
        <v>48</v>
      </c>
      <c r="B20" s="102"/>
      <c r="C20" s="15" t="s">
        <v>14</v>
      </c>
      <c r="D20" s="104"/>
      <c r="E20" s="116"/>
      <c r="F20" s="140"/>
      <c r="G20" s="3"/>
      <c r="H20" s="3"/>
      <c r="I20" s="3" t="s">
        <v>49</v>
      </c>
      <c r="J20" s="3"/>
      <c r="K20" s="3"/>
      <c r="L20" s="3"/>
      <c r="M20" s="3"/>
      <c r="N20" s="3"/>
      <c r="O20" s="3"/>
      <c r="P20" s="3"/>
      <c r="Q20" s="3"/>
      <c r="R20" s="3"/>
      <c r="S20" s="3"/>
      <c r="T20" s="3"/>
      <c r="U20" s="3"/>
      <c r="V20" s="3"/>
      <c r="W20" s="3"/>
      <c r="X20" s="3"/>
      <c r="Y20" s="3"/>
      <c r="Z20" s="3"/>
      <c r="AA20" s="3"/>
      <c r="AB20" s="3"/>
      <c r="AC20" s="3"/>
    </row>
    <row r="21" spans="1:29" ht="17" thickBot="1" x14ac:dyDescent="0.2">
      <c r="A21" s="27" t="s">
        <v>50</v>
      </c>
      <c r="B21" s="103"/>
      <c r="C21" s="28" t="s">
        <v>14</v>
      </c>
      <c r="D21" s="104"/>
      <c r="E21" s="121" t="s">
        <v>339</v>
      </c>
      <c r="F21" s="141"/>
      <c r="I21" s="1" t="s">
        <v>51</v>
      </c>
    </row>
    <row r="22" spans="1:29" ht="16" x14ac:dyDescent="0.2">
      <c r="A22" s="22" t="s">
        <v>52</v>
      </c>
      <c r="B22" s="102"/>
      <c r="C22" s="29" t="s">
        <v>14</v>
      </c>
      <c r="D22" s="29" t="s">
        <v>14</v>
      </c>
      <c r="E22" s="109"/>
      <c r="F22" s="142" t="s">
        <v>53</v>
      </c>
      <c r="G22" s="3"/>
      <c r="H22" s="3"/>
      <c r="I22" s="3"/>
      <c r="J22" s="3"/>
      <c r="K22" s="3"/>
      <c r="L22" s="3"/>
      <c r="M22" s="3"/>
      <c r="N22" s="3"/>
      <c r="O22" s="3"/>
      <c r="P22" s="3"/>
      <c r="Q22" s="3"/>
      <c r="R22" s="3"/>
      <c r="S22" s="3"/>
      <c r="T22" s="3"/>
      <c r="U22" s="3"/>
      <c r="V22" s="3"/>
      <c r="W22" s="3"/>
      <c r="X22" s="3"/>
      <c r="Y22" s="3"/>
      <c r="Z22" s="3"/>
      <c r="AA22" s="3"/>
      <c r="AB22" s="3"/>
      <c r="AC22" s="3"/>
    </row>
    <row r="23" spans="1:29" ht="48" x14ac:dyDescent="0.15">
      <c r="A23" s="22" t="s">
        <v>54</v>
      </c>
      <c r="B23" s="102"/>
      <c r="C23" s="16" t="s">
        <v>14</v>
      </c>
      <c r="D23" s="16" t="s">
        <v>14</v>
      </c>
      <c r="E23" s="108"/>
      <c r="F23" s="143"/>
      <c r="G23" s="3"/>
      <c r="H23" s="3"/>
      <c r="I23" s="3"/>
      <c r="J23" s="3"/>
      <c r="K23" s="3"/>
      <c r="L23" s="3"/>
      <c r="M23" s="3"/>
      <c r="N23" s="3"/>
      <c r="O23" s="3"/>
      <c r="P23" s="3"/>
      <c r="Q23" s="3"/>
      <c r="R23" s="3"/>
      <c r="S23" s="3"/>
      <c r="T23" s="3"/>
      <c r="U23" s="3"/>
      <c r="V23" s="3"/>
      <c r="W23" s="3"/>
      <c r="X23" s="3"/>
      <c r="Y23" s="3"/>
      <c r="Z23" s="3"/>
      <c r="AA23" s="3"/>
      <c r="AB23" s="3"/>
      <c r="AC23" s="3"/>
    </row>
    <row r="24" spans="1:29" ht="16" x14ac:dyDescent="0.15">
      <c r="A24" s="21" t="s">
        <v>55</v>
      </c>
      <c r="B24" s="16" t="s">
        <v>14</v>
      </c>
      <c r="C24" s="16" t="s">
        <v>14</v>
      </c>
      <c r="D24" s="16" t="s">
        <v>14</v>
      </c>
      <c r="E24" s="30" t="s">
        <v>14</v>
      </c>
      <c r="F24" s="143"/>
      <c r="G24" s="3"/>
      <c r="H24" s="3"/>
      <c r="I24" s="3"/>
      <c r="J24" s="3"/>
      <c r="K24" s="3"/>
      <c r="L24" s="3"/>
      <c r="M24" s="3"/>
      <c r="N24" s="3"/>
      <c r="O24" s="3"/>
      <c r="P24" s="3"/>
      <c r="Q24" s="3"/>
      <c r="R24" s="3"/>
      <c r="S24" s="3"/>
      <c r="T24" s="3"/>
      <c r="U24" s="3"/>
      <c r="V24" s="3"/>
      <c r="W24" s="3"/>
      <c r="X24" s="3"/>
      <c r="Y24" s="3"/>
      <c r="Z24" s="3"/>
      <c r="AA24" s="3"/>
      <c r="AB24" s="3"/>
      <c r="AC24" s="3"/>
    </row>
    <row r="25" spans="1:29" ht="32" x14ac:dyDescent="0.15">
      <c r="A25" s="27" t="s">
        <v>56</v>
      </c>
      <c r="B25" s="31" t="s">
        <v>14</v>
      </c>
      <c r="C25" s="31" t="s">
        <v>14</v>
      </c>
      <c r="D25" s="31" t="s">
        <v>14</v>
      </c>
      <c r="E25" s="32" t="s">
        <v>14</v>
      </c>
      <c r="F25" s="144"/>
      <c r="G25" s="3"/>
      <c r="H25" s="3"/>
      <c r="I25" s="3"/>
      <c r="J25" s="3"/>
      <c r="K25" s="3"/>
      <c r="L25" s="3"/>
      <c r="M25" s="3"/>
      <c r="N25" s="3"/>
      <c r="O25" s="3"/>
      <c r="P25" s="3"/>
      <c r="Q25" s="3"/>
      <c r="R25" s="3"/>
      <c r="S25" s="3"/>
      <c r="T25" s="3"/>
      <c r="U25" s="3"/>
      <c r="V25" s="3"/>
      <c r="W25" s="3"/>
      <c r="X25" s="3"/>
      <c r="Y25" s="3"/>
      <c r="Z25" s="3"/>
      <c r="AA25" s="3"/>
      <c r="AB25" s="3"/>
      <c r="AC25" s="3"/>
    </row>
    <row r="26" spans="1:29" ht="14.25" customHeight="1" x14ac:dyDescent="0.15">
      <c r="A26" s="33"/>
      <c r="B26" s="34"/>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20.25" customHeight="1" x14ac:dyDescent="0.15">
      <c r="A27" s="35" t="s">
        <v>57</v>
      </c>
      <c r="B27" s="34"/>
      <c r="C27" s="3"/>
      <c r="D27" s="3"/>
      <c r="E27" s="3"/>
      <c r="F27" s="3"/>
      <c r="G27" s="3"/>
      <c r="H27" s="3"/>
      <c r="I27" s="3"/>
      <c r="J27" s="3"/>
      <c r="K27" s="3"/>
      <c r="L27" s="3"/>
      <c r="M27" s="3"/>
      <c r="N27" s="3"/>
      <c r="O27" s="3"/>
      <c r="P27" s="3"/>
      <c r="Q27" s="3"/>
      <c r="R27" s="3"/>
      <c r="S27" s="3"/>
      <c r="T27" s="3"/>
      <c r="U27" s="3"/>
      <c r="V27" s="3"/>
      <c r="W27" s="3"/>
      <c r="X27" s="3"/>
      <c r="Y27" s="3"/>
      <c r="Z27" s="3"/>
      <c r="AA27" s="3"/>
    </row>
    <row r="28" spans="1:29" ht="32" x14ac:dyDescent="0.15">
      <c r="A28" s="36" t="s">
        <v>58</v>
      </c>
      <c r="B28" s="37" t="s">
        <v>59</v>
      </c>
      <c r="C28" s="145" t="s">
        <v>60</v>
      </c>
      <c r="D28" s="146"/>
      <c r="E28" s="147"/>
      <c r="F28" s="3"/>
      <c r="G28" s="3"/>
      <c r="H28" s="3"/>
      <c r="I28" s="3" t="s">
        <v>61</v>
      </c>
      <c r="J28" s="3"/>
      <c r="K28" s="3"/>
      <c r="L28" s="3"/>
      <c r="M28" s="3"/>
      <c r="N28" s="3"/>
      <c r="O28" s="3"/>
      <c r="P28" s="3"/>
      <c r="Q28" s="3"/>
      <c r="R28" s="3"/>
      <c r="S28" s="3"/>
      <c r="T28" s="3"/>
      <c r="U28" s="3"/>
      <c r="V28" s="3"/>
      <c r="W28" s="3"/>
      <c r="X28" s="3"/>
      <c r="Y28" s="3"/>
      <c r="Z28" s="3"/>
      <c r="AA28" s="3"/>
    </row>
    <row r="29" spans="1:29" ht="16" x14ac:dyDescent="0.15">
      <c r="A29" s="38" t="s">
        <v>62</v>
      </c>
      <c r="B29" s="105"/>
      <c r="C29" s="130"/>
      <c r="D29" s="134"/>
      <c r="E29" s="135"/>
      <c r="F29" s="3"/>
      <c r="G29" s="3"/>
      <c r="H29" s="3"/>
      <c r="I29" s="3" t="s">
        <v>63</v>
      </c>
      <c r="J29" s="3"/>
      <c r="K29" s="3"/>
      <c r="L29" s="3"/>
      <c r="M29" s="3"/>
      <c r="N29" s="3"/>
      <c r="O29" s="3"/>
      <c r="P29" s="3"/>
      <c r="Q29" s="3"/>
      <c r="R29" s="3"/>
      <c r="S29" s="3"/>
      <c r="T29" s="3"/>
      <c r="U29" s="3"/>
      <c r="V29" s="3"/>
      <c r="W29" s="3"/>
      <c r="X29" s="3"/>
      <c r="Y29" s="3"/>
      <c r="Z29" s="3"/>
      <c r="AA29" s="3"/>
    </row>
    <row r="30" spans="1:29" ht="16" x14ac:dyDescent="0.15">
      <c r="A30" s="39" t="s">
        <v>64</v>
      </c>
      <c r="B30" s="105"/>
      <c r="C30" s="130"/>
      <c r="D30" s="134"/>
      <c r="E30" s="135"/>
      <c r="F30" s="3"/>
      <c r="G30" s="3"/>
      <c r="H30" s="3"/>
      <c r="I30" s="3"/>
      <c r="J30" s="3"/>
      <c r="K30" s="3"/>
      <c r="L30" s="3"/>
      <c r="M30" s="3"/>
      <c r="N30" s="3"/>
      <c r="O30" s="3"/>
      <c r="P30" s="3"/>
      <c r="Q30" s="3"/>
      <c r="R30" s="3"/>
      <c r="S30" s="3"/>
      <c r="T30" s="3"/>
      <c r="U30" s="3"/>
      <c r="V30" s="3"/>
      <c r="W30" s="3"/>
      <c r="X30" s="3"/>
      <c r="Y30" s="3"/>
      <c r="Z30" s="3"/>
      <c r="AA30" s="3"/>
    </row>
    <row r="31" spans="1:29" ht="75.75" customHeight="1" x14ac:dyDescent="0.15">
      <c r="A31" s="39" t="s">
        <v>65</v>
      </c>
      <c r="B31" s="105"/>
      <c r="C31" s="130"/>
      <c r="D31" s="134"/>
      <c r="E31" s="135"/>
      <c r="F31" s="3"/>
      <c r="G31" s="3"/>
      <c r="H31" s="3"/>
      <c r="I31" s="3"/>
      <c r="J31" s="3"/>
      <c r="K31" s="3"/>
      <c r="L31" s="3"/>
      <c r="M31" s="3"/>
      <c r="N31" s="3"/>
      <c r="O31" s="3"/>
      <c r="P31" s="3"/>
      <c r="Q31" s="3"/>
      <c r="R31" s="3"/>
      <c r="S31" s="3"/>
      <c r="T31" s="3"/>
      <c r="U31" s="3"/>
      <c r="V31" s="3"/>
      <c r="W31" s="3"/>
      <c r="X31" s="3"/>
      <c r="Y31" s="3"/>
      <c r="Z31" s="3"/>
      <c r="AA31" s="3"/>
    </row>
    <row r="32" spans="1:29" ht="31.5" customHeight="1" x14ac:dyDescent="0.15">
      <c r="A32" s="38" t="s">
        <v>66</v>
      </c>
      <c r="B32" s="105"/>
      <c r="C32" s="130"/>
      <c r="D32" s="131"/>
      <c r="E32" s="132"/>
      <c r="F32" s="3"/>
      <c r="G32" s="3"/>
      <c r="H32" s="3"/>
      <c r="I32" s="3" t="s">
        <v>67</v>
      </c>
      <c r="J32" s="3"/>
      <c r="K32" s="3"/>
      <c r="L32" s="3"/>
      <c r="M32" s="3"/>
      <c r="N32" s="3"/>
      <c r="O32" s="3"/>
      <c r="P32" s="3"/>
      <c r="Q32" s="3"/>
      <c r="R32" s="3"/>
      <c r="S32" s="3"/>
      <c r="T32" s="3"/>
      <c r="U32" s="3"/>
      <c r="V32" s="3"/>
      <c r="W32" s="3"/>
      <c r="X32" s="3"/>
      <c r="Y32" s="3"/>
      <c r="Z32" s="3"/>
      <c r="AA32" s="3"/>
    </row>
    <row r="33" spans="1:29" ht="16" x14ac:dyDescent="0.15">
      <c r="A33" s="40" t="s">
        <v>68</v>
      </c>
      <c r="B33" s="106"/>
      <c r="C33" s="133"/>
      <c r="D33" s="131"/>
      <c r="E33" s="132"/>
      <c r="F33" s="3"/>
      <c r="G33" s="3"/>
      <c r="H33" s="3"/>
      <c r="I33" s="3" t="s">
        <v>69</v>
      </c>
      <c r="J33" s="3"/>
      <c r="K33" s="3"/>
      <c r="L33" s="3"/>
      <c r="M33" s="3"/>
      <c r="N33" s="3"/>
      <c r="O33" s="3"/>
      <c r="P33" s="3"/>
      <c r="Q33" s="3"/>
      <c r="R33" s="3"/>
      <c r="S33" s="3"/>
      <c r="T33" s="3"/>
      <c r="U33" s="3"/>
      <c r="V33" s="3"/>
      <c r="W33" s="3"/>
      <c r="X33" s="3"/>
      <c r="Y33" s="3"/>
      <c r="Z33" s="3"/>
      <c r="AA33" s="3"/>
    </row>
    <row r="34" spans="1:29" ht="15" customHeight="1" x14ac:dyDescent="0.15">
      <c r="A34" s="39" t="s">
        <v>70</v>
      </c>
      <c r="B34" s="105"/>
      <c r="C34" s="130"/>
      <c r="D34" s="134"/>
      <c r="E34" s="135"/>
      <c r="F34" s="3"/>
      <c r="G34" s="3"/>
      <c r="H34" s="3"/>
      <c r="I34" s="3" t="s">
        <v>71</v>
      </c>
      <c r="J34" s="3"/>
      <c r="K34" s="3"/>
      <c r="L34" s="3"/>
      <c r="M34" s="3"/>
      <c r="N34" s="3"/>
      <c r="O34" s="3"/>
      <c r="P34" s="3"/>
      <c r="Q34" s="3"/>
      <c r="R34" s="3"/>
      <c r="S34" s="3"/>
      <c r="T34" s="3"/>
      <c r="U34" s="3"/>
      <c r="V34" s="3"/>
      <c r="W34" s="3"/>
      <c r="X34" s="3"/>
      <c r="Y34" s="3"/>
      <c r="Z34" s="3"/>
      <c r="AA34" s="3"/>
    </row>
    <row r="35" spans="1:29" ht="32" x14ac:dyDescent="0.15">
      <c r="A35" s="40" t="s">
        <v>72</v>
      </c>
      <c r="B35" s="105"/>
      <c r="C35" s="127"/>
      <c r="D35" s="128"/>
      <c r="E35" s="129"/>
      <c r="F35" s="3"/>
      <c r="G35" s="3"/>
      <c r="H35" s="3"/>
      <c r="I35" s="3"/>
      <c r="J35" s="3"/>
      <c r="K35" s="3"/>
      <c r="L35" s="3"/>
      <c r="M35" s="3"/>
      <c r="N35" s="3"/>
      <c r="O35" s="3"/>
      <c r="P35" s="3"/>
      <c r="Q35" s="3"/>
      <c r="R35" s="3"/>
      <c r="S35" s="3"/>
      <c r="T35" s="3"/>
      <c r="U35" s="3"/>
      <c r="V35" s="3"/>
      <c r="W35" s="3"/>
      <c r="X35" s="3"/>
      <c r="Y35" s="3"/>
      <c r="Z35" s="3"/>
      <c r="AA35" s="3"/>
    </row>
    <row r="36" spans="1:29" ht="32" x14ac:dyDescent="0.15">
      <c r="A36" s="40" t="s">
        <v>73</v>
      </c>
      <c r="B36" s="105"/>
      <c r="C36" s="127"/>
      <c r="D36" s="128"/>
      <c r="E36" s="129"/>
      <c r="F36" s="3"/>
      <c r="G36" s="3"/>
      <c r="H36" s="3"/>
      <c r="I36" s="3"/>
      <c r="J36" s="3"/>
      <c r="K36" s="3"/>
      <c r="L36" s="3"/>
      <c r="M36" s="3"/>
      <c r="N36" s="3"/>
      <c r="O36" s="3"/>
      <c r="P36" s="3"/>
      <c r="Q36" s="3"/>
      <c r="R36" s="3"/>
      <c r="S36" s="3"/>
      <c r="T36" s="3"/>
      <c r="U36" s="3"/>
      <c r="V36" s="3"/>
      <c r="W36" s="3"/>
      <c r="X36" s="3"/>
      <c r="Y36" s="3"/>
      <c r="Z36" s="3"/>
      <c r="AA36" s="3"/>
    </row>
    <row r="37" spans="1:29" ht="32" x14ac:dyDescent="0.2">
      <c r="A37" s="41" t="s">
        <v>74</v>
      </c>
      <c r="B37" s="105"/>
      <c r="C37" s="127"/>
      <c r="D37" s="128"/>
      <c r="E37" s="129"/>
      <c r="F37" s="3"/>
      <c r="G37" s="3"/>
      <c r="H37" s="3"/>
      <c r="I37" s="3"/>
      <c r="J37" s="3"/>
      <c r="K37" s="3"/>
      <c r="L37" s="3"/>
      <c r="M37" s="3"/>
      <c r="N37" s="3"/>
      <c r="O37" s="3"/>
      <c r="P37" s="3"/>
      <c r="Q37" s="3"/>
      <c r="R37" s="3"/>
      <c r="S37" s="3"/>
      <c r="T37" s="3"/>
      <c r="U37" s="3"/>
      <c r="V37" s="3"/>
      <c r="W37" s="3"/>
      <c r="X37" s="3"/>
      <c r="Y37" s="3"/>
      <c r="Z37" s="3"/>
      <c r="AA37" s="3"/>
    </row>
    <row r="38" spans="1:29" ht="14.2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4.25" customHeight="1" x14ac:dyDescent="0.15">
      <c r="A39" s="3"/>
      <c r="B39" s="34"/>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4.25" customHeight="1" x14ac:dyDescent="0.15">
      <c r="A40" s="3"/>
      <c r="B40" s="34"/>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4.25" customHeight="1" x14ac:dyDescent="0.15">
      <c r="A41" s="3"/>
      <c r="B41" s="34"/>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4.25" customHeight="1" x14ac:dyDescent="0.15">
      <c r="A42" s="3"/>
      <c r="B42" s="34"/>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4.25" customHeight="1" x14ac:dyDescent="0.15">
      <c r="A43" s="3"/>
      <c r="B43" s="34"/>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4.25" customHeight="1" x14ac:dyDescent="0.15">
      <c r="A44" s="3"/>
      <c r="B44" s="34"/>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4.25" customHeight="1" x14ac:dyDescent="0.15">
      <c r="A45" s="3"/>
      <c r="B45" s="34"/>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4.25" customHeight="1" x14ac:dyDescent="0.15">
      <c r="A46" s="3"/>
      <c r="B46" s="34"/>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4.25" customHeight="1" x14ac:dyDescent="0.15">
      <c r="A47" s="3"/>
      <c r="B47" s="34"/>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4.25" customHeight="1" x14ac:dyDescent="0.15">
      <c r="A48" s="3"/>
      <c r="B48" s="34"/>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4.25" customHeight="1" x14ac:dyDescent="0.15">
      <c r="A49" s="3"/>
      <c r="B49" s="34"/>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4.25" customHeight="1" x14ac:dyDescent="0.15">
      <c r="A50" s="3"/>
      <c r="B50" s="34"/>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4.25" customHeight="1" x14ac:dyDescent="0.15">
      <c r="A51" s="3"/>
      <c r="B51" s="3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4.25" customHeight="1" x14ac:dyDescent="0.15">
      <c r="A52" s="3"/>
      <c r="B52" s="3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4.25" customHeight="1" x14ac:dyDescent="0.15">
      <c r="A53" s="3"/>
      <c r="B53" s="3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4.25" customHeight="1" x14ac:dyDescent="0.15">
      <c r="A54" s="3"/>
      <c r="B54" s="3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4.25" customHeight="1" x14ac:dyDescent="0.15">
      <c r="A55" s="3"/>
      <c r="B55" s="3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4.25" customHeight="1" x14ac:dyDescent="0.15">
      <c r="A56" s="3"/>
      <c r="B56" s="3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4.25" customHeight="1" x14ac:dyDescent="0.15">
      <c r="A57" s="3"/>
      <c r="B57" s="34"/>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4.25" customHeight="1" x14ac:dyDescent="0.15">
      <c r="A58" s="3"/>
      <c r="B58" s="34"/>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4.25" customHeight="1" x14ac:dyDescent="0.15">
      <c r="A59" s="3"/>
      <c r="B59" s="34"/>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4.25" customHeight="1" x14ac:dyDescent="0.15">
      <c r="A60" s="3"/>
      <c r="B60" s="34"/>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4.25" customHeight="1" x14ac:dyDescent="0.15">
      <c r="A61" s="3"/>
      <c r="B61" s="34"/>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4.25" customHeight="1" x14ac:dyDescent="0.15">
      <c r="A62" s="3"/>
      <c r="B62" s="34"/>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4.25" customHeight="1" x14ac:dyDescent="0.15">
      <c r="A63" s="3"/>
      <c r="B63" s="34"/>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4.25" customHeight="1" x14ac:dyDescent="0.15">
      <c r="A64" s="3"/>
      <c r="B64" s="34"/>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4.25" customHeight="1" x14ac:dyDescent="0.15">
      <c r="A65" s="3"/>
      <c r="B65" s="34"/>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4.25" customHeight="1" x14ac:dyDescent="0.15">
      <c r="A66" s="3"/>
      <c r="B66" s="34"/>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4.25" customHeight="1" x14ac:dyDescent="0.15">
      <c r="A67" s="3"/>
      <c r="B67" s="34"/>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4.25" customHeight="1" x14ac:dyDescent="0.15">
      <c r="A68" s="3"/>
      <c r="B68" s="34"/>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4.25" customHeight="1" x14ac:dyDescent="0.15">
      <c r="A69" s="3"/>
      <c r="B69" s="34"/>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4.25" customHeight="1" x14ac:dyDescent="0.15">
      <c r="A70" s="3"/>
      <c r="B70" s="34"/>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4.25" customHeight="1" x14ac:dyDescent="0.15">
      <c r="A71" s="3"/>
      <c r="B71" s="34"/>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4.25" customHeight="1" x14ac:dyDescent="0.15">
      <c r="A72" s="3"/>
      <c r="B72" s="34"/>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4.25" customHeight="1" x14ac:dyDescent="0.15">
      <c r="A73" s="3"/>
      <c r="B73" s="34"/>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4.25" customHeight="1" x14ac:dyDescent="0.15">
      <c r="A74" s="3"/>
      <c r="B74" s="34"/>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4.25" customHeight="1" x14ac:dyDescent="0.15">
      <c r="A75" s="3"/>
      <c r="B75" s="34"/>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4.25" customHeight="1" x14ac:dyDescent="0.15">
      <c r="A76" s="3"/>
      <c r="B76" s="34"/>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4.25" customHeight="1" x14ac:dyDescent="0.15">
      <c r="A77" s="3"/>
      <c r="B77" s="34"/>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4.25" customHeight="1" x14ac:dyDescent="0.15">
      <c r="A78" s="3"/>
      <c r="B78" s="34"/>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4.25" customHeight="1" x14ac:dyDescent="0.15">
      <c r="A79" s="3"/>
      <c r="B79" s="34"/>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4.25" customHeight="1" x14ac:dyDescent="0.15">
      <c r="A80" s="3"/>
      <c r="B80" s="34"/>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4.25" customHeight="1" x14ac:dyDescent="0.15">
      <c r="A81" s="3"/>
      <c r="B81" s="34"/>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4.25" customHeight="1" x14ac:dyDescent="0.15">
      <c r="A82" s="3"/>
      <c r="B82" s="34"/>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4.25" customHeight="1" x14ac:dyDescent="0.15">
      <c r="A83" s="3"/>
      <c r="B83" s="34"/>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4.25" customHeight="1" x14ac:dyDescent="0.15">
      <c r="A84" s="3"/>
      <c r="B84" s="34"/>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4.25" customHeight="1" x14ac:dyDescent="0.15">
      <c r="A85" s="3"/>
      <c r="B85" s="34"/>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4.25" customHeight="1" x14ac:dyDescent="0.15">
      <c r="A86" s="3"/>
      <c r="B86" s="34"/>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4.25" customHeight="1" x14ac:dyDescent="0.15">
      <c r="A87" s="3"/>
      <c r="B87" s="34"/>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4.25" customHeight="1" x14ac:dyDescent="0.15">
      <c r="A88" s="3"/>
      <c r="B88" s="34"/>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4.25" customHeight="1" x14ac:dyDescent="0.15">
      <c r="A89" s="3"/>
      <c r="B89" s="34"/>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4.25" customHeight="1" x14ac:dyDescent="0.15">
      <c r="A90" s="3"/>
      <c r="B90" s="34"/>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4.25" customHeight="1" x14ac:dyDescent="0.15">
      <c r="A91" s="3"/>
      <c r="B91" s="34"/>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4.25" customHeight="1" x14ac:dyDescent="0.15">
      <c r="A92" s="3"/>
      <c r="B92" s="34"/>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4.25" customHeight="1" x14ac:dyDescent="0.15">
      <c r="A93" s="3"/>
      <c r="B93" s="34"/>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4.25" customHeight="1" x14ac:dyDescent="0.15">
      <c r="A94" s="3"/>
      <c r="B94" s="34"/>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4.25" customHeight="1" x14ac:dyDescent="0.15">
      <c r="A95" s="3"/>
      <c r="B95" s="34"/>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4.25" customHeight="1" x14ac:dyDescent="0.15">
      <c r="A96" s="3"/>
      <c r="B96" s="34"/>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4.25" customHeight="1" x14ac:dyDescent="0.15">
      <c r="A97" s="3"/>
      <c r="B97" s="34"/>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4.25" customHeight="1" x14ac:dyDescent="0.15">
      <c r="A98" s="3"/>
      <c r="B98" s="34"/>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4.25" customHeight="1" x14ac:dyDescent="0.15">
      <c r="A99" s="3"/>
      <c r="B99" s="34"/>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4.25" customHeight="1" x14ac:dyDescent="0.15">
      <c r="A100" s="3"/>
      <c r="B100" s="3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4.25" customHeight="1" x14ac:dyDescent="0.15">
      <c r="A101" s="3"/>
      <c r="B101" s="34"/>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4.25" customHeight="1" x14ac:dyDescent="0.15">
      <c r="A102" s="3"/>
      <c r="B102" s="34"/>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4.25" customHeight="1" x14ac:dyDescent="0.15">
      <c r="A103" s="3"/>
      <c r="B103" s="3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4.25" customHeight="1" x14ac:dyDescent="0.15">
      <c r="A104" s="3"/>
      <c r="B104" s="34"/>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4.25" customHeight="1" x14ac:dyDescent="0.15">
      <c r="A105" s="3"/>
      <c r="B105" s="34"/>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4.25" customHeight="1" x14ac:dyDescent="0.15">
      <c r="A106" s="3"/>
      <c r="B106" s="34"/>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4.25" customHeight="1" x14ac:dyDescent="0.15">
      <c r="A107" s="3"/>
      <c r="B107" s="34"/>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4.25" customHeight="1" x14ac:dyDescent="0.15">
      <c r="A108" s="3"/>
      <c r="B108" s="34"/>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4.25" customHeight="1" x14ac:dyDescent="0.15">
      <c r="A109" s="3"/>
      <c r="B109" s="34"/>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4.25" customHeight="1" x14ac:dyDescent="0.15">
      <c r="A110" s="3"/>
      <c r="B110" s="3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4.25" customHeight="1" x14ac:dyDescent="0.15">
      <c r="A111" s="3"/>
      <c r="B111" s="34"/>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4.25" customHeight="1" x14ac:dyDescent="0.15">
      <c r="A112" s="3"/>
      <c r="B112" s="34"/>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4.25" customHeight="1" x14ac:dyDescent="0.15">
      <c r="A113" s="3"/>
      <c r="B113" s="34"/>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4.25" customHeight="1" x14ac:dyDescent="0.15">
      <c r="A114" s="3"/>
      <c r="B114" s="34"/>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4.25" customHeight="1" x14ac:dyDescent="0.15">
      <c r="A115" s="3"/>
      <c r="B115" s="34"/>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4.25" customHeight="1" x14ac:dyDescent="0.15">
      <c r="A116" s="3"/>
      <c r="B116" s="34"/>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4.25" customHeight="1" x14ac:dyDescent="0.15">
      <c r="A117" s="3"/>
      <c r="B117" s="34"/>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4.25" customHeight="1" x14ac:dyDescent="0.15">
      <c r="A118" s="3"/>
      <c r="B118" s="34"/>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4.25" customHeight="1" x14ac:dyDescent="0.15">
      <c r="A119" s="3"/>
      <c r="B119" s="34"/>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4.25" customHeight="1" x14ac:dyDescent="0.15">
      <c r="A120" s="3"/>
      <c r="B120" s="34"/>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4.25" customHeight="1" x14ac:dyDescent="0.15">
      <c r="A121" s="3"/>
      <c r="B121" s="34"/>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4.25" customHeight="1" x14ac:dyDescent="0.15">
      <c r="A122" s="3"/>
      <c r="B122" s="34"/>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4.25" customHeight="1" x14ac:dyDescent="0.15">
      <c r="A123" s="3"/>
      <c r="B123" s="34"/>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4.25" customHeight="1" x14ac:dyDescent="0.15">
      <c r="A124" s="3"/>
      <c r="B124" s="34"/>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4.25" customHeight="1" x14ac:dyDescent="0.15">
      <c r="A125" s="3"/>
      <c r="B125" s="34"/>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4.25" customHeight="1" x14ac:dyDescent="0.15">
      <c r="A126" s="3"/>
      <c r="B126" s="3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4.25" customHeight="1" x14ac:dyDescent="0.15">
      <c r="A127" s="3"/>
      <c r="B127" s="34"/>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4.25" customHeight="1" x14ac:dyDescent="0.15">
      <c r="A128" s="3"/>
      <c r="B128" s="34"/>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4.25" customHeight="1" x14ac:dyDescent="0.15">
      <c r="A129" s="3"/>
      <c r="B129" s="34"/>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4.25" customHeight="1" x14ac:dyDescent="0.15">
      <c r="A130" s="3"/>
      <c r="B130" s="34"/>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4.25" customHeight="1" x14ac:dyDescent="0.15">
      <c r="A131" s="3"/>
      <c r="B131" s="34"/>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4.25" customHeight="1" x14ac:dyDescent="0.15">
      <c r="A132" s="3"/>
      <c r="B132" s="34"/>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4.25" customHeight="1" x14ac:dyDescent="0.15">
      <c r="A133" s="3"/>
      <c r="B133" s="34"/>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4.25" customHeight="1" x14ac:dyDescent="0.15">
      <c r="A134" s="3"/>
      <c r="B134" s="34"/>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4.25" customHeight="1" x14ac:dyDescent="0.15">
      <c r="A135" s="3"/>
      <c r="B135" s="34"/>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4.25" customHeight="1" x14ac:dyDescent="0.15">
      <c r="A136" s="3"/>
      <c r="B136" s="34"/>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4.25" customHeight="1" x14ac:dyDescent="0.15">
      <c r="A137" s="3"/>
      <c r="B137" s="34"/>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4.25" customHeight="1" x14ac:dyDescent="0.15">
      <c r="A138" s="3"/>
      <c r="B138" s="34"/>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4.25" customHeight="1" x14ac:dyDescent="0.15">
      <c r="A139" s="3"/>
      <c r="B139" s="34"/>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4.25" customHeight="1" x14ac:dyDescent="0.15">
      <c r="A140" s="3"/>
      <c r="B140" s="34"/>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4.25" customHeight="1" x14ac:dyDescent="0.15">
      <c r="A141" s="3"/>
      <c r="B141" s="34"/>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4.25" customHeight="1" x14ac:dyDescent="0.15">
      <c r="A142" s="3"/>
      <c r="B142" s="34"/>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4.25" customHeight="1" x14ac:dyDescent="0.15">
      <c r="A143" s="3"/>
      <c r="B143" s="3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4.25" customHeight="1" x14ac:dyDescent="0.15">
      <c r="A144" s="3"/>
      <c r="B144" s="34"/>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4.25" customHeight="1" x14ac:dyDescent="0.15">
      <c r="A145" s="3"/>
      <c r="B145" s="34"/>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4.25" customHeight="1" x14ac:dyDescent="0.15">
      <c r="A146" s="3"/>
      <c r="B146" s="34"/>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4.25" customHeight="1" x14ac:dyDescent="0.15">
      <c r="A147" s="3"/>
      <c r="B147" s="34"/>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4.25" customHeight="1" x14ac:dyDescent="0.15">
      <c r="A148" s="3"/>
      <c r="B148" s="34"/>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4.25" customHeight="1" x14ac:dyDescent="0.15">
      <c r="A149" s="3"/>
      <c r="B149" s="34"/>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4.25" customHeight="1" x14ac:dyDescent="0.15">
      <c r="A150" s="3"/>
      <c r="B150" s="34"/>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4.25" customHeight="1" x14ac:dyDescent="0.15">
      <c r="A151" s="3"/>
      <c r="B151" s="34"/>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4.25" customHeight="1" x14ac:dyDescent="0.15">
      <c r="A152" s="3"/>
      <c r="B152" s="34"/>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4.25" customHeight="1" x14ac:dyDescent="0.15">
      <c r="A153" s="3"/>
      <c r="B153" s="34"/>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4.25" customHeight="1" x14ac:dyDescent="0.15">
      <c r="A154" s="3"/>
      <c r="B154" s="34"/>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4.25" customHeight="1" x14ac:dyDescent="0.15">
      <c r="A155" s="3"/>
      <c r="B155" s="34"/>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4.25" customHeight="1" x14ac:dyDescent="0.15">
      <c r="A156" s="3"/>
      <c r="B156" s="34"/>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4.25" customHeight="1" x14ac:dyDescent="0.15">
      <c r="A157" s="3"/>
      <c r="B157" s="34"/>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4.25" customHeight="1" x14ac:dyDescent="0.15">
      <c r="A158" s="3"/>
      <c r="B158" s="34"/>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4.25" customHeight="1" x14ac:dyDescent="0.15">
      <c r="A159" s="3"/>
      <c r="B159" s="34"/>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4.25" customHeight="1" x14ac:dyDescent="0.15">
      <c r="A160" s="3"/>
      <c r="B160" s="34"/>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4.25" customHeight="1" x14ac:dyDescent="0.15">
      <c r="A161" s="3"/>
      <c r="B161" s="34"/>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4.25" customHeight="1" x14ac:dyDescent="0.15">
      <c r="A162" s="3"/>
      <c r="B162" s="34"/>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4.25" customHeight="1" x14ac:dyDescent="0.15">
      <c r="A163" s="3"/>
      <c r="B163" s="34"/>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4.25" customHeight="1" x14ac:dyDescent="0.15">
      <c r="A164" s="3"/>
      <c r="B164" s="34"/>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4.25" customHeight="1" x14ac:dyDescent="0.15">
      <c r="A165" s="3"/>
      <c r="B165" s="34"/>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4.25" customHeight="1" x14ac:dyDescent="0.15">
      <c r="A166" s="3"/>
      <c r="B166" s="34"/>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4.25" customHeight="1" x14ac:dyDescent="0.15">
      <c r="A167" s="3"/>
      <c r="B167" s="34"/>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4.25" customHeight="1" x14ac:dyDescent="0.15">
      <c r="A168" s="3"/>
      <c r="B168" s="34"/>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4.25" customHeight="1" x14ac:dyDescent="0.15">
      <c r="A169" s="3"/>
      <c r="B169" s="34"/>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4.25" customHeight="1" x14ac:dyDescent="0.15">
      <c r="A170" s="3"/>
      <c r="B170" s="34"/>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4.25" customHeight="1" x14ac:dyDescent="0.15">
      <c r="A171" s="3"/>
      <c r="B171" s="34"/>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4.25" customHeight="1" x14ac:dyDescent="0.15">
      <c r="A172" s="3"/>
      <c r="B172" s="34"/>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4.25" customHeight="1" x14ac:dyDescent="0.15">
      <c r="A173" s="3"/>
      <c r="B173" s="34"/>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4.25" customHeight="1" x14ac:dyDescent="0.15">
      <c r="A174" s="3"/>
      <c r="B174" s="34"/>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4.25" customHeight="1" x14ac:dyDescent="0.15">
      <c r="A175" s="3"/>
      <c r="B175" s="34"/>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4.25" customHeight="1" x14ac:dyDescent="0.15">
      <c r="A176" s="3"/>
      <c r="B176" s="34"/>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4.25" customHeight="1" x14ac:dyDescent="0.15">
      <c r="A177" s="3"/>
      <c r="B177" s="34"/>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4.25" customHeight="1" x14ac:dyDescent="0.15">
      <c r="A178" s="3"/>
      <c r="B178" s="34"/>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4.25" customHeight="1" x14ac:dyDescent="0.15">
      <c r="A179" s="3"/>
      <c r="B179" s="34"/>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4.25" customHeight="1" x14ac:dyDescent="0.15">
      <c r="A180" s="3"/>
      <c r="B180" s="34"/>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4.25" customHeight="1" x14ac:dyDescent="0.15">
      <c r="A181" s="3"/>
      <c r="B181" s="3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4.25" customHeight="1" x14ac:dyDescent="0.15">
      <c r="A182" s="3"/>
      <c r="B182" s="34"/>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4.25" customHeight="1" x14ac:dyDescent="0.15">
      <c r="A183" s="3"/>
      <c r="B183" s="34"/>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4.25" customHeight="1" x14ac:dyDescent="0.15">
      <c r="A184" s="3"/>
      <c r="B184" s="34"/>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4.25" customHeight="1" x14ac:dyDescent="0.15">
      <c r="A185" s="3"/>
      <c r="B185" s="34"/>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4.25" customHeight="1" x14ac:dyDescent="0.15">
      <c r="A186" s="3"/>
      <c r="B186" s="34"/>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4.25" customHeight="1" x14ac:dyDescent="0.15">
      <c r="A187" s="3"/>
      <c r="B187" s="34"/>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4.25" customHeight="1" x14ac:dyDescent="0.15">
      <c r="A188" s="3"/>
      <c r="B188" s="34"/>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4.25" customHeight="1" x14ac:dyDescent="0.15">
      <c r="A189" s="3"/>
      <c r="B189" s="34"/>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4.25" customHeight="1" x14ac:dyDescent="0.15">
      <c r="A190" s="3"/>
      <c r="B190" s="34"/>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4.25" customHeight="1" x14ac:dyDescent="0.15">
      <c r="A191" s="3"/>
      <c r="B191" s="34"/>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4.25" customHeight="1" x14ac:dyDescent="0.15">
      <c r="A192" s="3"/>
      <c r="B192" s="34"/>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4.25" customHeight="1" x14ac:dyDescent="0.15">
      <c r="A193" s="3"/>
      <c r="B193" s="34"/>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4.25" customHeight="1" x14ac:dyDescent="0.15">
      <c r="A194" s="3"/>
      <c r="B194" s="34"/>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4.25" customHeight="1" x14ac:dyDescent="0.15">
      <c r="A195" s="3"/>
      <c r="B195" s="34"/>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4.25" customHeight="1" x14ac:dyDescent="0.15">
      <c r="A196" s="3"/>
      <c r="B196" s="34"/>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4.25" customHeight="1" x14ac:dyDescent="0.15">
      <c r="A197" s="3"/>
      <c r="B197" s="34"/>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4.25" customHeight="1" x14ac:dyDescent="0.15">
      <c r="A198" s="3"/>
      <c r="B198" s="34"/>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4.25" customHeight="1" x14ac:dyDescent="0.15">
      <c r="A199" s="3"/>
      <c r="B199" s="34"/>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4.25" customHeight="1" x14ac:dyDescent="0.15">
      <c r="A200" s="3"/>
      <c r="B200" s="34"/>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4.25" customHeight="1" x14ac:dyDescent="0.15">
      <c r="A201" s="3"/>
      <c r="B201" s="34"/>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4.25" customHeight="1" x14ac:dyDescent="0.15">
      <c r="A202" s="3"/>
      <c r="B202" s="34"/>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4.25" customHeight="1" x14ac:dyDescent="0.15">
      <c r="A203" s="3"/>
      <c r="B203" s="34"/>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4.25" customHeight="1" x14ac:dyDescent="0.15">
      <c r="A204" s="3"/>
      <c r="B204" s="34"/>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4.25" customHeight="1" x14ac:dyDescent="0.15">
      <c r="A205" s="3"/>
      <c r="B205" s="34"/>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4.25" customHeight="1" x14ac:dyDescent="0.15">
      <c r="A206" s="3"/>
      <c r="B206" s="34"/>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4.25" customHeight="1" x14ac:dyDescent="0.15">
      <c r="A207" s="3"/>
      <c r="B207" s="34"/>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4.25" customHeight="1" x14ac:dyDescent="0.15">
      <c r="A208" s="3"/>
      <c r="B208" s="34"/>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4.25" customHeight="1" x14ac:dyDescent="0.15">
      <c r="A209" s="3"/>
      <c r="B209" s="34"/>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4.25" customHeight="1" x14ac:dyDescent="0.15">
      <c r="A210" s="3"/>
      <c r="B210" s="34"/>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4.25" customHeight="1" x14ac:dyDescent="0.15">
      <c r="A211" s="3"/>
      <c r="B211" s="34"/>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4.25" customHeight="1" x14ac:dyDescent="0.15">
      <c r="A212" s="3"/>
      <c r="B212" s="34"/>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4.25" customHeight="1" x14ac:dyDescent="0.15">
      <c r="A213" s="3"/>
      <c r="B213" s="34"/>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4.25" customHeight="1" x14ac:dyDescent="0.15">
      <c r="A214" s="3"/>
      <c r="B214" s="34"/>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4.25" customHeight="1" x14ac:dyDescent="0.15">
      <c r="A215" s="3"/>
      <c r="B215" s="34"/>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4.25" customHeight="1" x14ac:dyDescent="0.15">
      <c r="A216" s="3"/>
      <c r="B216" s="34"/>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4.25" customHeight="1" x14ac:dyDescent="0.15">
      <c r="A217" s="3"/>
      <c r="B217" s="34"/>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4.25" customHeight="1" x14ac:dyDescent="0.15">
      <c r="A218" s="3"/>
      <c r="B218" s="34"/>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4.25" customHeight="1" x14ac:dyDescent="0.15">
      <c r="A219" s="3"/>
      <c r="B219" s="34"/>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4.25" customHeight="1" x14ac:dyDescent="0.15">
      <c r="A220" s="3"/>
      <c r="B220" s="34"/>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4.25" customHeight="1" x14ac:dyDescent="0.15">
      <c r="A221" s="3"/>
      <c r="B221" s="34"/>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4.25" customHeight="1" x14ac:dyDescent="0.15">
      <c r="A222" s="3"/>
      <c r="B222" s="34"/>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4.25" customHeight="1" x14ac:dyDescent="0.15">
      <c r="A223" s="3"/>
      <c r="B223" s="34"/>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4.25" customHeight="1" x14ac:dyDescent="0.15">
      <c r="A224" s="3"/>
      <c r="B224" s="34"/>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4.25" customHeight="1" x14ac:dyDescent="0.15">
      <c r="A225" s="3"/>
      <c r="B225" s="34"/>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4.25" customHeight="1" x14ac:dyDescent="0.15">
      <c r="A226" s="3"/>
      <c r="B226" s="34"/>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4.25" customHeight="1" x14ac:dyDescent="0.15">
      <c r="A227" s="3"/>
      <c r="B227" s="34"/>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4.25" customHeight="1" x14ac:dyDescent="0.15">
      <c r="A228" s="3"/>
      <c r="B228" s="34"/>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4.25" customHeight="1" x14ac:dyDescent="0.15">
      <c r="A229" s="3"/>
      <c r="B229" s="34"/>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4.25" customHeight="1" x14ac:dyDescent="0.15">
      <c r="A230" s="3"/>
      <c r="B230" s="34"/>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4.25" customHeight="1" x14ac:dyDescent="0.15">
      <c r="A231" s="3"/>
      <c r="B231" s="34"/>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4.25" customHeight="1" x14ac:dyDescent="0.15">
      <c r="A232" s="3"/>
      <c r="B232" s="34"/>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4.25" customHeight="1" x14ac:dyDescent="0.15">
      <c r="A233" s="3"/>
      <c r="B233" s="34"/>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4.25" customHeight="1" x14ac:dyDescent="0.15">
      <c r="A234" s="3"/>
      <c r="B234" s="34"/>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4.25" customHeight="1" x14ac:dyDescent="0.15">
      <c r="A235" s="3"/>
      <c r="B235" s="34"/>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4.25" customHeight="1" x14ac:dyDescent="0.15">
      <c r="A236" s="3"/>
      <c r="B236" s="34"/>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75" customHeight="1" x14ac:dyDescent="0.15">
      <c r="A237" s="3"/>
      <c r="B237" s="34"/>
      <c r="C237" s="3"/>
      <c r="D237" s="3"/>
      <c r="E237" s="3"/>
    </row>
    <row r="238" spans="1:29" ht="15.75" customHeight="1" x14ac:dyDescent="0.15"/>
    <row r="239" spans="1:29" ht="15.75" customHeight="1" x14ac:dyDescent="0.15"/>
    <row r="240" spans="1:29"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sheetData>
  <sheetProtection sheet="1" objects="1" scenarios="1"/>
  <mergeCells count="13">
    <mergeCell ref="C30:E30"/>
    <mergeCell ref="C31:E31"/>
    <mergeCell ref="A1:E1"/>
    <mergeCell ref="F4:F21"/>
    <mergeCell ref="F22:F25"/>
    <mergeCell ref="C28:E28"/>
    <mergeCell ref="C29:E29"/>
    <mergeCell ref="C35:E35"/>
    <mergeCell ref="C36:E36"/>
    <mergeCell ref="C37:E37"/>
    <mergeCell ref="C32:E32"/>
    <mergeCell ref="C33:E33"/>
    <mergeCell ref="C34:E34"/>
  </mergeCells>
  <dataValidations count="5">
    <dataValidation type="list" allowBlank="1" showErrorMessage="1" sqref="B17" xr:uid="{00000000-0002-0000-0100-000000000000}">
      <formula1>$I$28:$I$29</formula1>
    </dataValidation>
    <dataValidation type="list" allowBlank="1" showErrorMessage="1" sqref="B19" xr:uid="{00000000-0002-0000-0100-000001000000}">
      <formula1>$I$20:$I$21</formula1>
    </dataValidation>
    <dataValidation type="list" allowBlank="1" showErrorMessage="1" sqref="B21" xr:uid="{00000000-0002-0000-0100-000002000000}">
      <formula1>$I$32:$I$34</formula1>
    </dataValidation>
    <dataValidation type="list" allowBlank="1" sqref="B3 B20 B22:B23 B29:B37" xr:uid="{00000000-0002-0000-0100-000003000000}">
      <formula1>$I$28:$I$29</formula1>
    </dataValidation>
    <dataValidation type="list" allowBlank="1" showInputMessage="1" prompt="Please select one." sqref="D3:D7 D9:D21" xr:uid="{00000000-0002-0000-0100-000004000000}">
      <formula1>$I$4:$I$5</formula1>
    </dataValidation>
  </dataValidations>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workbookViewId="0">
      <pane ySplit="4" topLeftCell="A5" activePane="bottomLeft" state="frozen"/>
      <selection pane="bottomLeft" activeCell="H3" sqref="H3"/>
    </sheetView>
  </sheetViews>
  <sheetFormatPr baseColWidth="10" defaultColWidth="12.6640625" defaultRowHeight="15" customHeight="1" x14ac:dyDescent="0.15"/>
  <cols>
    <col min="1" max="1" width="17.33203125" customWidth="1"/>
    <col min="2" max="2" width="22.6640625" customWidth="1"/>
    <col min="3" max="3" width="33.1640625" customWidth="1"/>
    <col min="4" max="4" width="15.1640625" customWidth="1"/>
    <col min="5" max="5" width="15.6640625" customWidth="1"/>
    <col min="6" max="6" width="9.33203125" customWidth="1"/>
    <col min="7" max="7" width="12.33203125" customWidth="1"/>
    <col min="8" max="8" width="12.1640625" customWidth="1"/>
    <col min="9" max="9" width="17.6640625" customWidth="1"/>
    <col min="10" max="10" width="39.33203125" customWidth="1"/>
    <col min="11" max="11" width="14.33203125" customWidth="1"/>
    <col min="12" max="12" width="34" customWidth="1"/>
  </cols>
  <sheetData>
    <row r="1" spans="1:12" ht="14.25" customHeight="1" x14ac:dyDescent="0.15">
      <c r="A1" s="148" t="s">
        <v>75</v>
      </c>
      <c r="B1" s="149"/>
      <c r="C1" s="149"/>
      <c r="D1" s="149"/>
      <c r="E1" s="149"/>
      <c r="F1" s="149"/>
      <c r="G1" s="149"/>
      <c r="H1" s="149"/>
      <c r="I1" s="149"/>
      <c r="J1" s="149"/>
      <c r="K1" s="149"/>
      <c r="L1" s="150"/>
    </row>
    <row r="2" spans="1:12" ht="16.5" customHeight="1" x14ac:dyDescent="0.15">
      <c r="A2" s="151"/>
      <c r="B2" s="152"/>
      <c r="C2" s="152"/>
      <c r="D2" s="152"/>
      <c r="E2" s="152"/>
      <c r="F2" s="152"/>
      <c r="G2" s="152"/>
      <c r="H2" s="152"/>
      <c r="I2" s="152"/>
      <c r="J2" s="152"/>
      <c r="K2" s="152"/>
      <c r="L2" s="153"/>
    </row>
    <row r="3" spans="1:12" ht="14.25" customHeight="1" x14ac:dyDescent="0.2">
      <c r="A3" s="42"/>
      <c r="B3" s="43"/>
      <c r="G3" s="44" t="s">
        <v>76</v>
      </c>
      <c r="H3" s="45">
        <f>SUM(H6+H28+H50+H72+H94+H116+H138)</f>
        <v>0</v>
      </c>
      <c r="I3" s="46"/>
      <c r="J3" s="47"/>
      <c r="K3" s="47"/>
    </row>
    <row r="4" spans="1:12" ht="64" x14ac:dyDescent="0.2">
      <c r="A4" s="42"/>
      <c r="B4" s="48" t="s">
        <v>77</v>
      </c>
      <c r="C4" s="49" t="s">
        <v>78</v>
      </c>
      <c r="D4" s="49" t="s">
        <v>79</v>
      </c>
      <c r="E4" s="49" t="s">
        <v>80</v>
      </c>
      <c r="F4" s="49" t="s">
        <v>81</v>
      </c>
      <c r="G4" s="49" t="s">
        <v>82</v>
      </c>
      <c r="H4" s="49" t="s">
        <v>83</v>
      </c>
      <c r="I4" s="49" t="s">
        <v>84</v>
      </c>
      <c r="J4" s="49" t="s">
        <v>85</v>
      </c>
      <c r="K4" s="49" t="s">
        <v>86</v>
      </c>
      <c r="L4" s="49" t="s">
        <v>87</v>
      </c>
    </row>
    <row r="5" spans="1:12" ht="14.25" customHeight="1" x14ac:dyDescent="0.2">
      <c r="A5" s="50" t="s">
        <v>88</v>
      </c>
      <c r="B5" s="45" t="s">
        <v>89</v>
      </c>
      <c r="C5" s="45"/>
      <c r="D5" s="45"/>
      <c r="E5" s="45"/>
      <c r="F5" s="45"/>
      <c r="G5" s="45"/>
      <c r="H5" s="45"/>
      <c r="I5" s="45"/>
      <c r="J5" s="51"/>
      <c r="K5" s="51"/>
      <c r="L5" s="45"/>
    </row>
    <row r="6" spans="1:12" ht="14.25" customHeight="1" x14ac:dyDescent="0.2">
      <c r="A6" s="50"/>
      <c r="B6" s="52" t="s">
        <v>90</v>
      </c>
      <c r="C6" s="45"/>
      <c r="D6" s="45"/>
      <c r="E6" s="45"/>
      <c r="F6" s="45"/>
      <c r="G6" s="45"/>
      <c r="H6" s="45">
        <f>SUM(H7:H26)</f>
        <v>0</v>
      </c>
      <c r="I6" s="45"/>
      <c r="J6" s="51"/>
      <c r="K6" s="51"/>
      <c r="L6" s="45"/>
    </row>
    <row r="7" spans="1:12" ht="14.25" customHeight="1" x14ac:dyDescent="0.2">
      <c r="A7" s="42" t="s">
        <v>91</v>
      </c>
      <c r="B7" s="53"/>
      <c r="C7" s="54"/>
      <c r="D7" s="54"/>
      <c r="E7" s="54"/>
      <c r="F7" s="54"/>
      <c r="G7" s="54"/>
      <c r="H7" s="54">
        <f t="shared" ref="H7:H26" si="0">G7*F7</f>
        <v>0</v>
      </c>
      <c r="I7" s="54"/>
      <c r="J7" s="55"/>
      <c r="K7" s="55"/>
    </row>
    <row r="8" spans="1:12" ht="14.25" customHeight="1" x14ac:dyDescent="0.2">
      <c r="A8" s="42" t="s">
        <v>92</v>
      </c>
      <c r="B8" s="53"/>
      <c r="C8" s="54"/>
      <c r="D8" s="54"/>
      <c r="E8" s="54"/>
      <c r="F8" s="54"/>
      <c r="G8" s="54"/>
      <c r="H8" s="54">
        <f t="shared" si="0"/>
        <v>0</v>
      </c>
      <c r="I8" s="54"/>
      <c r="J8" s="55"/>
      <c r="K8" s="55"/>
    </row>
    <row r="9" spans="1:12" ht="14.25" customHeight="1" x14ac:dyDescent="0.2">
      <c r="A9" s="42" t="s">
        <v>93</v>
      </c>
      <c r="B9" s="53"/>
      <c r="C9" s="54"/>
      <c r="D9" s="54"/>
      <c r="E9" s="54"/>
      <c r="F9" s="54"/>
      <c r="G9" s="54"/>
      <c r="H9" s="54">
        <f t="shared" si="0"/>
        <v>0</v>
      </c>
      <c r="I9" s="54"/>
      <c r="J9" s="56"/>
      <c r="K9" s="56"/>
    </row>
    <row r="10" spans="1:12" ht="14.25" customHeight="1" x14ac:dyDescent="0.2">
      <c r="A10" s="42" t="s">
        <v>94</v>
      </c>
      <c r="B10" s="53"/>
      <c r="C10" s="54"/>
      <c r="D10" s="54"/>
      <c r="E10" s="54"/>
      <c r="F10" s="54"/>
      <c r="G10" s="54"/>
      <c r="H10" s="54">
        <f t="shared" si="0"/>
        <v>0</v>
      </c>
      <c r="I10" s="54"/>
      <c r="J10" s="55"/>
      <c r="K10" s="55"/>
    </row>
    <row r="11" spans="1:12" ht="14.25" customHeight="1" x14ac:dyDescent="0.2">
      <c r="A11" s="42" t="s">
        <v>95</v>
      </c>
      <c r="B11" s="53"/>
      <c r="C11" s="54"/>
      <c r="D11" s="54"/>
      <c r="E11" s="54"/>
      <c r="F11" s="54"/>
      <c r="G11" s="54"/>
      <c r="H11" s="54">
        <f t="shared" si="0"/>
        <v>0</v>
      </c>
      <c r="I11" s="54"/>
      <c r="J11" s="56"/>
      <c r="K11" s="56"/>
    </row>
    <row r="12" spans="1:12" ht="14.25" customHeight="1" x14ac:dyDescent="0.2">
      <c r="A12" s="42" t="s">
        <v>96</v>
      </c>
      <c r="B12" s="53"/>
      <c r="C12" s="54"/>
      <c r="D12" s="54"/>
      <c r="E12" s="54"/>
      <c r="F12" s="54"/>
      <c r="G12" s="54"/>
      <c r="H12" s="54">
        <f t="shared" si="0"/>
        <v>0</v>
      </c>
      <c r="I12" s="54"/>
      <c r="J12" s="56"/>
      <c r="K12" s="56"/>
    </row>
    <row r="13" spans="1:12" ht="14.25" customHeight="1" x14ac:dyDescent="0.2">
      <c r="A13" s="42" t="s">
        <v>97</v>
      </c>
      <c r="B13" s="53"/>
      <c r="C13" s="54"/>
      <c r="D13" s="54"/>
      <c r="E13" s="54"/>
      <c r="F13" s="54"/>
      <c r="G13" s="54"/>
      <c r="H13" s="54">
        <f t="shared" si="0"/>
        <v>0</v>
      </c>
      <c r="I13" s="54"/>
      <c r="J13" s="57"/>
      <c r="K13" s="57"/>
    </row>
    <row r="14" spans="1:12" ht="14.25" customHeight="1" x14ac:dyDescent="0.2">
      <c r="A14" s="42" t="s">
        <v>98</v>
      </c>
      <c r="B14" s="53"/>
      <c r="C14" s="54"/>
      <c r="D14" s="54"/>
      <c r="E14" s="54"/>
      <c r="F14" s="54"/>
      <c r="G14" s="54"/>
      <c r="H14" s="54">
        <f t="shared" si="0"/>
        <v>0</v>
      </c>
      <c r="I14" s="54"/>
      <c r="J14" s="57"/>
      <c r="K14" s="57"/>
    </row>
    <row r="15" spans="1:12" ht="14.25" customHeight="1" x14ac:dyDescent="0.2">
      <c r="A15" s="42" t="s">
        <v>99</v>
      </c>
      <c r="B15" s="53"/>
      <c r="C15" s="54"/>
      <c r="D15" s="54"/>
      <c r="E15" s="54"/>
      <c r="F15" s="54"/>
      <c r="G15" s="54"/>
      <c r="H15" s="54">
        <f t="shared" si="0"/>
        <v>0</v>
      </c>
      <c r="I15" s="54"/>
      <c r="J15" s="56"/>
      <c r="K15" s="56"/>
    </row>
    <row r="16" spans="1:12" ht="14.25" customHeight="1" x14ac:dyDescent="0.2">
      <c r="A16" s="42" t="s">
        <v>100</v>
      </c>
      <c r="B16" s="53"/>
      <c r="C16" s="54"/>
      <c r="D16" s="54"/>
      <c r="E16" s="54"/>
      <c r="F16" s="54"/>
      <c r="G16" s="54"/>
      <c r="H16" s="54">
        <f t="shared" si="0"/>
        <v>0</v>
      </c>
      <c r="I16" s="54"/>
      <c r="J16" s="58"/>
      <c r="K16" s="58"/>
    </row>
    <row r="17" spans="1:12" ht="14.25" customHeight="1" x14ac:dyDescent="0.2">
      <c r="A17" s="42" t="s">
        <v>101</v>
      </c>
      <c r="B17" s="54"/>
      <c r="C17" s="54"/>
      <c r="D17" s="54"/>
      <c r="E17" s="54"/>
      <c r="F17" s="54"/>
      <c r="G17" s="54"/>
      <c r="H17" s="54">
        <f t="shared" si="0"/>
        <v>0</v>
      </c>
      <c r="I17" s="54"/>
      <c r="J17" s="58"/>
      <c r="K17" s="58"/>
    </row>
    <row r="18" spans="1:12" ht="14.25" customHeight="1" x14ac:dyDescent="0.2">
      <c r="A18" s="42" t="s">
        <v>102</v>
      </c>
      <c r="B18" s="53"/>
      <c r="C18" s="54"/>
      <c r="D18" s="54"/>
      <c r="E18" s="54"/>
      <c r="F18" s="54"/>
      <c r="G18" s="54"/>
      <c r="H18" s="54">
        <f t="shared" si="0"/>
        <v>0</v>
      </c>
      <c r="I18" s="54"/>
      <c r="J18" s="58"/>
      <c r="K18" s="58"/>
    </row>
    <row r="19" spans="1:12" ht="14.25" customHeight="1" x14ac:dyDescent="0.2">
      <c r="A19" s="42" t="s">
        <v>103</v>
      </c>
      <c r="B19" s="53"/>
      <c r="C19" s="54"/>
      <c r="D19" s="54"/>
      <c r="E19" s="54"/>
      <c r="F19" s="54"/>
      <c r="G19" s="54"/>
      <c r="H19" s="54">
        <f t="shared" si="0"/>
        <v>0</v>
      </c>
      <c r="I19" s="54"/>
      <c r="J19" s="58"/>
      <c r="K19" s="58"/>
    </row>
    <row r="20" spans="1:12" ht="14.25" customHeight="1" x14ac:dyDescent="0.2">
      <c r="A20" s="42" t="s">
        <v>104</v>
      </c>
      <c r="B20" s="53"/>
      <c r="C20" s="54"/>
      <c r="D20" s="54"/>
      <c r="E20" s="54"/>
      <c r="F20" s="54"/>
      <c r="G20" s="54"/>
      <c r="H20" s="54">
        <f t="shared" si="0"/>
        <v>0</v>
      </c>
      <c r="I20" s="54"/>
      <c r="J20" s="58"/>
      <c r="K20" s="58"/>
    </row>
    <row r="21" spans="1:12" ht="14.25" customHeight="1" x14ac:dyDescent="0.2">
      <c r="A21" s="42" t="s">
        <v>105</v>
      </c>
      <c r="B21" s="53"/>
      <c r="C21" s="54"/>
      <c r="D21" s="54"/>
      <c r="E21" s="54"/>
      <c r="F21" s="54"/>
      <c r="G21" s="54"/>
      <c r="H21" s="54">
        <f t="shared" si="0"/>
        <v>0</v>
      </c>
      <c r="I21" s="54"/>
      <c r="J21" s="58"/>
      <c r="K21" s="58"/>
    </row>
    <row r="22" spans="1:12" ht="14.25" customHeight="1" x14ac:dyDescent="0.2">
      <c r="A22" s="42" t="s">
        <v>106</v>
      </c>
      <c r="B22" s="53"/>
      <c r="C22" s="54"/>
      <c r="D22" s="54"/>
      <c r="E22" s="54"/>
      <c r="F22" s="54"/>
      <c r="G22" s="54"/>
      <c r="H22" s="54">
        <f t="shared" si="0"/>
        <v>0</v>
      </c>
      <c r="I22" s="54"/>
      <c r="J22" s="58"/>
      <c r="K22" s="58"/>
    </row>
    <row r="23" spans="1:12" ht="14.25" customHeight="1" x14ac:dyDescent="0.2">
      <c r="A23" s="42" t="s">
        <v>107</v>
      </c>
      <c r="B23" s="53"/>
      <c r="C23" s="54"/>
      <c r="D23" s="54"/>
      <c r="E23" s="54"/>
      <c r="F23" s="54"/>
      <c r="G23" s="54"/>
      <c r="H23" s="54">
        <f t="shared" si="0"/>
        <v>0</v>
      </c>
      <c r="I23" s="54"/>
      <c r="J23" s="58"/>
      <c r="K23" s="58"/>
    </row>
    <row r="24" spans="1:12" ht="14.25" customHeight="1" x14ac:dyDescent="0.2">
      <c r="A24" s="42" t="s">
        <v>108</v>
      </c>
      <c r="B24" s="53"/>
      <c r="C24" s="54"/>
      <c r="D24" s="54"/>
      <c r="E24" s="54"/>
      <c r="F24" s="54"/>
      <c r="G24" s="54"/>
      <c r="H24" s="54">
        <f t="shared" si="0"/>
        <v>0</v>
      </c>
      <c r="I24" s="54"/>
      <c r="J24" s="58"/>
      <c r="K24" s="58"/>
    </row>
    <row r="25" spans="1:12" ht="14.25" customHeight="1" x14ac:dyDescent="0.2">
      <c r="A25" s="42" t="s">
        <v>109</v>
      </c>
      <c r="B25" s="53"/>
      <c r="C25" s="54"/>
      <c r="D25" s="54"/>
      <c r="E25" s="54"/>
      <c r="F25" s="54"/>
      <c r="G25" s="54"/>
      <c r="H25" s="54">
        <f t="shared" si="0"/>
        <v>0</v>
      </c>
      <c r="I25" s="54"/>
      <c r="J25" s="58"/>
      <c r="K25" s="58"/>
    </row>
    <row r="26" spans="1:12" ht="14.25" customHeight="1" x14ac:dyDescent="0.2">
      <c r="A26" s="42" t="s">
        <v>110</v>
      </c>
      <c r="B26" s="53"/>
      <c r="C26" s="54"/>
      <c r="D26" s="54"/>
      <c r="E26" s="54"/>
      <c r="F26" s="54"/>
      <c r="G26" s="54"/>
      <c r="H26" s="54">
        <f t="shared" si="0"/>
        <v>0</v>
      </c>
      <c r="I26" s="54"/>
      <c r="J26" s="58"/>
      <c r="K26" s="58"/>
    </row>
    <row r="27" spans="1:12" ht="14.25" customHeight="1" x14ac:dyDescent="0.2">
      <c r="A27" s="50"/>
      <c r="B27" s="59" t="s">
        <v>111</v>
      </c>
      <c r="C27" s="59"/>
      <c r="D27" s="59"/>
      <c r="E27" s="59"/>
      <c r="F27" s="59"/>
      <c r="G27" s="59"/>
      <c r="H27" s="59"/>
      <c r="I27" s="59"/>
      <c r="J27" s="59"/>
      <c r="K27" s="59"/>
      <c r="L27" s="59"/>
    </row>
    <row r="28" spans="1:12" ht="14.25" customHeight="1" x14ac:dyDescent="0.2">
      <c r="A28" s="50"/>
      <c r="B28" s="60" t="s">
        <v>112</v>
      </c>
      <c r="C28" s="59"/>
      <c r="D28" s="59"/>
      <c r="E28" s="59"/>
      <c r="F28" s="59"/>
      <c r="G28" s="59"/>
      <c r="H28" s="59">
        <f>SUM(H29:H48)</f>
        <v>0</v>
      </c>
      <c r="I28" s="59"/>
      <c r="J28" s="59"/>
      <c r="K28" s="59"/>
      <c r="L28" s="59"/>
    </row>
    <row r="29" spans="1:12" ht="14.25" customHeight="1" x14ac:dyDescent="0.2">
      <c r="A29" s="42" t="s">
        <v>113</v>
      </c>
      <c r="B29" s="53"/>
      <c r="C29" s="54"/>
      <c r="D29" s="54"/>
      <c r="E29" s="54"/>
      <c r="F29" s="54"/>
      <c r="G29" s="54"/>
      <c r="H29" s="54">
        <f t="shared" ref="H29:H48" si="1">G29*F29</f>
        <v>0</v>
      </c>
      <c r="I29" s="55"/>
      <c r="J29" s="55"/>
      <c r="K29" s="55"/>
    </row>
    <row r="30" spans="1:12" ht="14.25" customHeight="1" x14ac:dyDescent="0.2">
      <c r="A30" s="42" t="s">
        <v>114</v>
      </c>
      <c r="B30" s="53"/>
      <c r="C30" s="54"/>
      <c r="D30" s="54"/>
      <c r="E30" s="54"/>
      <c r="F30" s="54"/>
      <c r="G30" s="54"/>
      <c r="H30" s="54">
        <f t="shared" si="1"/>
        <v>0</v>
      </c>
      <c r="I30" s="54"/>
      <c r="J30" s="58"/>
      <c r="K30" s="58"/>
    </row>
    <row r="31" spans="1:12" ht="14.25" customHeight="1" x14ac:dyDescent="0.2">
      <c r="A31" s="42" t="s">
        <v>115</v>
      </c>
      <c r="B31" s="53"/>
      <c r="C31" s="54"/>
      <c r="D31" s="54"/>
      <c r="E31" s="54"/>
      <c r="F31" s="54"/>
      <c r="G31" s="54"/>
      <c r="H31" s="54">
        <f t="shared" si="1"/>
        <v>0</v>
      </c>
      <c r="I31" s="54"/>
      <c r="J31" s="58"/>
      <c r="K31" s="58"/>
    </row>
    <row r="32" spans="1:12" ht="14.25" customHeight="1" x14ac:dyDescent="0.2">
      <c r="A32" s="42" t="s">
        <v>116</v>
      </c>
      <c r="B32" s="53"/>
      <c r="C32" s="54"/>
      <c r="D32" s="54"/>
      <c r="E32" s="54"/>
      <c r="F32" s="54"/>
      <c r="G32" s="54"/>
      <c r="H32" s="54">
        <f t="shared" si="1"/>
        <v>0</v>
      </c>
      <c r="I32" s="54"/>
      <c r="J32" s="55"/>
      <c r="K32" s="55"/>
    </row>
    <row r="33" spans="1:11" ht="14.25" customHeight="1" x14ac:dyDescent="0.2">
      <c r="A33" s="42" t="s">
        <v>117</v>
      </c>
      <c r="B33" s="53"/>
      <c r="C33" s="54"/>
      <c r="D33" s="54"/>
      <c r="E33" s="54"/>
      <c r="F33" s="54"/>
      <c r="G33" s="54"/>
      <c r="H33" s="54">
        <f t="shared" si="1"/>
        <v>0</v>
      </c>
      <c r="I33" s="54"/>
      <c r="J33" s="56"/>
      <c r="K33" s="56"/>
    </row>
    <row r="34" spans="1:11" ht="14.25" customHeight="1" x14ac:dyDescent="0.2">
      <c r="A34" s="42" t="s">
        <v>118</v>
      </c>
      <c r="B34" s="53"/>
      <c r="C34" s="54"/>
      <c r="D34" s="54"/>
      <c r="E34" s="54"/>
      <c r="F34" s="54"/>
      <c r="G34" s="54"/>
      <c r="H34" s="54">
        <f t="shared" si="1"/>
        <v>0</v>
      </c>
      <c r="I34" s="54"/>
      <c r="J34" s="58"/>
      <c r="K34" s="58"/>
    </row>
    <row r="35" spans="1:11" ht="14.25" customHeight="1" x14ac:dyDescent="0.2">
      <c r="A35" s="42" t="s">
        <v>119</v>
      </c>
      <c r="B35" s="53"/>
      <c r="C35" s="54"/>
      <c r="D35" s="54"/>
      <c r="E35" s="54"/>
      <c r="F35" s="54"/>
      <c r="G35" s="54"/>
      <c r="H35" s="54">
        <f t="shared" si="1"/>
        <v>0</v>
      </c>
      <c r="I35" s="54"/>
      <c r="J35" s="58"/>
      <c r="K35" s="58"/>
    </row>
    <row r="36" spans="1:11" ht="14.25" customHeight="1" x14ac:dyDescent="0.2">
      <c r="A36" s="42" t="s">
        <v>120</v>
      </c>
      <c r="B36" s="53"/>
      <c r="C36" s="54"/>
      <c r="D36" s="54"/>
      <c r="E36" s="54"/>
      <c r="F36" s="54"/>
      <c r="G36" s="54"/>
      <c r="H36" s="54">
        <f t="shared" si="1"/>
        <v>0</v>
      </c>
      <c r="I36" s="54"/>
      <c r="J36" s="58"/>
      <c r="K36" s="58"/>
    </row>
    <row r="37" spans="1:11" ht="14.25" customHeight="1" x14ac:dyDescent="0.2">
      <c r="A37" s="42" t="s">
        <v>121</v>
      </c>
      <c r="B37" s="53"/>
      <c r="C37" s="54"/>
      <c r="D37" s="54"/>
      <c r="E37" s="54"/>
      <c r="F37" s="54"/>
      <c r="G37" s="54"/>
      <c r="H37" s="54">
        <f t="shared" si="1"/>
        <v>0</v>
      </c>
      <c r="I37" s="54"/>
      <c r="J37" s="58"/>
      <c r="K37" s="58"/>
    </row>
    <row r="38" spans="1:11" ht="14.25" customHeight="1" x14ac:dyDescent="0.2">
      <c r="A38" s="42" t="s">
        <v>122</v>
      </c>
      <c r="B38" s="53"/>
      <c r="C38" s="54"/>
      <c r="D38" s="54"/>
      <c r="E38" s="54"/>
      <c r="F38" s="54"/>
      <c r="G38" s="54"/>
      <c r="H38" s="54">
        <f t="shared" si="1"/>
        <v>0</v>
      </c>
      <c r="I38" s="54"/>
      <c r="J38" s="58"/>
      <c r="K38" s="58"/>
    </row>
    <row r="39" spans="1:11" ht="14.25" customHeight="1" x14ac:dyDescent="0.2">
      <c r="A39" s="42" t="s">
        <v>123</v>
      </c>
      <c r="B39" s="53"/>
      <c r="C39" s="54"/>
      <c r="D39" s="54"/>
      <c r="E39" s="54"/>
      <c r="F39" s="54"/>
      <c r="G39" s="54"/>
      <c r="H39" s="54">
        <f t="shared" si="1"/>
        <v>0</v>
      </c>
      <c r="I39" s="54"/>
      <c r="J39" s="58"/>
      <c r="K39" s="58"/>
    </row>
    <row r="40" spans="1:11" ht="14.25" customHeight="1" x14ac:dyDescent="0.2">
      <c r="A40" s="42" t="s">
        <v>124</v>
      </c>
      <c r="B40" s="53"/>
      <c r="C40" s="54"/>
      <c r="D40" s="54"/>
      <c r="E40" s="54"/>
      <c r="F40" s="54"/>
      <c r="G40" s="54"/>
      <c r="H40" s="54">
        <f t="shared" si="1"/>
        <v>0</v>
      </c>
      <c r="I40" s="54"/>
      <c r="J40" s="58"/>
      <c r="K40" s="58"/>
    </row>
    <row r="41" spans="1:11" ht="14.25" customHeight="1" x14ac:dyDescent="0.2">
      <c r="A41" s="42" t="s">
        <v>125</v>
      </c>
      <c r="B41" s="53"/>
      <c r="C41" s="54"/>
      <c r="D41" s="54"/>
      <c r="E41" s="54"/>
      <c r="F41" s="54"/>
      <c r="G41" s="54"/>
      <c r="H41" s="54">
        <f t="shared" si="1"/>
        <v>0</v>
      </c>
      <c r="I41" s="54"/>
      <c r="J41" s="58"/>
      <c r="K41" s="58"/>
    </row>
    <row r="42" spans="1:11" ht="14.25" customHeight="1" x14ac:dyDescent="0.2">
      <c r="A42" s="42" t="s">
        <v>126</v>
      </c>
      <c r="B42" s="53"/>
      <c r="C42" s="54"/>
      <c r="D42" s="54"/>
      <c r="E42" s="54"/>
      <c r="F42" s="54"/>
      <c r="G42" s="54"/>
      <c r="H42" s="54">
        <f t="shared" si="1"/>
        <v>0</v>
      </c>
      <c r="I42" s="54"/>
      <c r="J42" s="58"/>
      <c r="K42" s="58"/>
    </row>
    <row r="43" spans="1:11" ht="14.25" customHeight="1" x14ac:dyDescent="0.2">
      <c r="A43" s="42" t="s">
        <v>127</v>
      </c>
      <c r="B43" s="53"/>
      <c r="C43" s="54"/>
      <c r="D43" s="54"/>
      <c r="E43" s="54"/>
      <c r="F43" s="54"/>
      <c r="G43" s="54"/>
      <c r="H43" s="54">
        <f t="shared" si="1"/>
        <v>0</v>
      </c>
      <c r="I43" s="54"/>
      <c r="J43" s="58"/>
      <c r="K43" s="58"/>
    </row>
    <row r="44" spans="1:11" ht="14.25" customHeight="1" x14ac:dyDescent="0.2">
      <c r="A44" s="42" t="s">
        <v>128</v>
      </c>
      <c r="B44" s="53"/>
      <c r="C44" s="54"/>
      <c r="D44" s="54"/>
      <c r="E44" s="54"/>
      <c r="F44" s="54"/>
      <c r="G44" s="54"/>
      <c r="H44" s="54">
        <f t="shared" si="1"/>
        <v>0</v>
      </c>
      <c r="I44" s="54"/>
      <c r="J44" s="58"/>
      <c r="K44" s="58"/>
    </row>
    <row r="45" spans="1:11" ht="14.25" customHeight="1" x14ac:dyDescent="0.2">
      <c r="A45" s="42" t="s">
        <v>129</v>
      </c>
      <c r="B45" s="53"/>
      <c r="C45" s="54"/>
      <c r="D45" s="54"/>
      <c r="E45" s="54"/>
      <c r="F45" s="54"/>
      <c r="G45" s="54"/>
      <c r="H45" s="54">
        <f t="shared" si="1"/>
        <v>0</v>
      </c>
      <c r="I45" s="54"/>
      <c r="J45" s="58"/>
      <c r="K45" s="58"/>
    </row>
    <row r="46" spans="1:11" ht="14.25" customHeight="1" x14ac:dyDescent="0.2">
      <c r="A46" s="42" t="s">
        <v>130</v>
      </c>
      <c r="B46" s="53"/>
      <c r="C46" s="54"/>
      <c r="D46" s="54"/>
      <c r="E46" s="54"/>
      <c r="F46" s="54"/>
      <c r="G46" s="54"/>
      <c r="H46" s="54">
        <f t="shared" si="1"/>
        <v>0</v>
      </c>
      <c r="I46" s="54"/>
      <c r="J46" s="58"/>
      <c r="K46" s="58"/>
    </row>
    <row r="47" spans="1:11" ht="14.25" customHeight="1" x14ac:dyDescent="0.2">
      <c r="A47" s="42" t="s">
        <v>131</v>
      </c>
      <c r="B47" s="53"/>
      <c r="C47" s="54"/>
      <c r="D47" s="54"/>
      <c r="E47" s="54"/>
      <c r="F47" s="54"/>
      <c r="G47" s="54"/>
      <c r="H47" s="54">
        <f t="shared" si="1"/>
        <v>0</v>
      </c>
      <c r="I47" s="54"/>
      <c r="J47" s="58"/>
      <c r="K47" s="58"/>
    </row>
    <row r="48" spans="1:11" ht="14.25" customHeight="1" x14ac:dyDescent="0.2">
      <c r="A48" s="42" t="s">
        <v>132</v>
      </c>
      <c r="B48" s="53"/>
      <c r="C48" s="54"/>
      <c r="D48" s="54"/>
      <c r="E48" s="54"/>
      <c r="F48" s="54"/>
      <c r="G48" s="54"/>
      <c r="H48" s="54">
        <f t="shared" si="1"/>
        <v>0</v>
      </c>
      <c r="I48" s="54"/>
      <c r="J48" s="58"/>
      <c r="K48" s="58"/>
    </row>
    <row r="49" spans="1:12" ht="14.25" customHeight="1" x14ac:dyDescent="0.2">
      <c r="A49" s="50"/>
      <c r="B49" s="61" t="s">
        <v>133</v>
      </c>
      <c r="C49" s="59"/>
      <c r="D49" s="59"/>
      <c r="E49" s="59"/>
      <c r="F49" s="59"/>
      <c r="G49" s="59"/>
      <c r="H49" s="59"/>
      <c r="I49" s="59"/>
      <c r="J49" s="59"/>
      <c r="K49" s="59"/>
      <c r="L49" s="59"/>
    </row>
    <row r="50" spans="1:12" ht="14.25" customHeight="1" x14ac:dyDescent="0.2">
      <c r="A50" s="50"/>
      <c r="B50" s="60" t="s">
        <v>134</v>
      </c>
      <c r="C50" s="59"/>
      <c r="D50" s="59"/>
      <c r="E50" s="59"/>
      <c r="F50" s="59"/>
      <c r="G50" s="59"/>
      <c r="H50" s="59">
        <f>SUM(H51:H70)</f>
        <v>0</v>
      </c>
      <c r="I50" s="59"/>
      <c r="J50" s="59"/>
      <c r="K50" s="59"/>
      <c r="L50" s="59"/>
    </row>
    <row r="51" spans="1:12" ht="14.25" customHeight="1" x14ac:dyDescent="0.2">
      <c r="A51" s="42" t="s">
        <v>135</v>
      </c>
      <c r="B51" s="53"/>
      <c r="C51" s="54"/>
      <c r="D51" s="54"/>
      <c r="E51" s="54"/>
      <c r="F51" s="54"/>
      <c r="G51" s="54"/>
      <c r="H51" s="54">
        <f t="shared" ref="H51:H70" si="2">G51*F51</f>
        <v>0</v>
      </c>
      <c r="I51" s="54"/>
      <c r="J51" s="55"/>
      <c r="K51" s="55"/>
    </row>
    <row r="52" spans="1:12" ht="14.25" customHeight="1" x14ac:dyDescent="0.2">
      <c r="A52" s="42" t="s">
        <v>136</v>
      </c>
      <c r="B52" s="53"/>
      <c r="C52" s="54"/>
      <c r="D52" s="54"/>
      <c r="E52" s="54"/>
      <c r="F52" s="54"/>
      <c r="G52" s="54"/>
      <c r="H52" s="54">
        <f t="shared" si="2"/>
        <v>0</v>
      </c>
      <c r="I52" s="54"/>
      <c r="J52" s="58"/>
      <c r="K52" s="58"/>
    </row>
    <row r="53" spans="1:12" ht="14.25" customHeight="1" x14ac:dyDescent="0.2">
      <c r="A53" s="42" t="s">
        <v>137</v>
      </c>
      <c r="B53" s="53"/>
      <c r="C53" s="54"/>
      <c r="D53" s="54"/>
      <c r="E53" s="54"/>
      <c r="F53" s="54"/>
      <c r="G53" s="54"/>
      <c r="H53" s="54">
        <f t="shared" si="2"/>
        <v>0</v>
      </c>
      <c r="I53" s="54"/>
      <c r="J53" s="58"/>
      <c r="K53" s="58"/>
    </row>
    <row r="54" spans="1:12" ht="14.25" customHeight="1" x14ac:dyDescent="0.2">
      <c r="A54" s="42" t="s">
        <v>138</v>
      </c>
      <c r="B54" s="53"/>
      <c r="C54" s="54"/>
      <c r="D54" s="54"/>
      <c r="E54" s="54"/>
      <c r="F54" s="54"/>
      <c r="G54" s="54"/>
      <c r="H54" s="54">
        <f t="shared" si="2"/>
        <v>0</v>
      </c>
      <c r="I54" s="54"/>
      <c r="J54" s="58"/>
      <c r="K54" s="58"/>
    </row>
    <row r="55" spans="1:12" ht="14.25" customHeight="1" x14ac:dyDescent="0.2">
      <c r="A55" s="42" t="s">
        <v>139</v>
      </c>
      <c r="B55" s="53"/>
      <c r="C55" s="54"/>
      <c r="D55" s="54"/>
      <c r="E55" s="54"/>
      <c r="F55" s="54"/>
      <c r="G55" s="54"/>
      <c r="H55" s="54">
        <f t="shared" si="2"/>
        <v>0</v>
      </c>
      <c r="I55" s="54"/>
      <c r="J55" s="58"/>
      <c r="K55" s="58"/>
    </row>
    <row r="56" spans="1:12" ht="14.25" customHeight="1" x14ac:dyDescent="0.2">
      <c r="A56" s="42" t="s">
        <v>140</v>
      </c>
      <c r="B56" s="53"/>
      <c r="C56" s="54"/>
      <c r="D56" s="54"/>
      <c r="E56" s="54"/>
      <c r="F56" s="54"/>
      <c r="G56" s="54"/>
      <c r="H56" s="54">
        <f t="shared" si="2"/>
        <v>0</v>
      </c>
      <c r="I56" s="54"/>
      <c r="J56" s="58"/>
      <c r="K56" s="58"/>
    </row>
    <row r="57" spans="1:12" ht="14.25" customHeight="1" x14ac:dyDescent="0.2">
      <c r="A57" s="42" t="s">
        <v>141</v>
      </c>
      <c r="B57" s="53"/>
      <c r="C57" s="54"/>
      <c r="D57" s="54"/>
      <c r="E57" s="54"/>
      <c r="F57" s="54"/>
      <c r="G57" s="54"/>
      <c r="H57" s="54">
        <f t="shared" si="2"/>
        <v>0</v>
      </c>
      <c r="I57" s="54"/>
      <c r="J57" s="58"/>
      <c r="K57" s="58"/>
    </row>
    <row r="58" spans="1:12" ht="14.25" customHeight="1" x14ac:dyDescent="0.2">
      <c r="A58" s="42" t="s">
        <v>142</v>
      </c>
      <c r="B58" s="53"/>
      <c r="C58" s="54"/>
      <c r="D58" s="54"/>
      <c r="E58" s="54"/>
      <c r="F58" s="54"/>
      <c r="G58" s="54"/>
      <c r="H58" s="54">
        <f t="shared" si="2"/>
        <v>0</v>
      </c>
      <c r="I58" s="54"/>
      <c r="J58" s="58"/>
      <c r="K58" s="58"/>
    </row>
    <row r="59" spans="1:12" ht="14.25" customHeight="1" x14ac:dyDescent="0.2">
      <c r="A59" s="42" t="s">
        <v>143</v>
      </c>
      <c r="B59" s="53"/>
      <c r="C59" s="54"/>
      <c r="D59" s="54"/>
      <c r="E59" s="54"/>
      <c r="F59" s="54"/>
      <c r="G59" s="54"/>
      <c r="H59" s="54">
        <f t="shared" si="2"/>
        <v>0</v>
      </c>
      <c r="I59" s="54"/>
      <c r="J59" s="58"/>
      <c r="K59" s="58"/>
    </row>
    <row r="60" spans="1:12" ht="14.25" customHeight="1" x14ac:dyDescent="0.2">
      <c r="A60" s="42" t="s">
        <v>144</v>
      </c>
      <c r="B60" s="53"/>
      <c r="C60" s="54"/>
      <c r="D60" s="54"/>
      <c r="E60" s="54"/>
      <c r="F60" s="54"/>
      <c r="G60" s="54"/>
      <c r="H60" s="54">
        <f t="shared" si="2"/>
        <v>0</v>
      </c>
      <c r="I60" s="54"/>
      <c r="J60" s="58"/>
      <c r="K60" s="58"/>
    </row>
    <row r="61" spans="1:12" ht="14.25" customHeight="1" x14ac:dyDescent="0.2">
      <c r="A61" s="42" t="s">
        <v>145</v>
      </c>
      <c r="B61" s="53"/>
      <c r="C61" s="54"/>
      <c r="D61" s="54"/>
      <c r="E61" s="54"/>
      <c r="F61" s="54"/>
      <c r="G61" s="54"/>
      <c r="H61" s="54">
        <f t="shared" si="2"/>
        <v>0</v>
      </c>
      <c r="I61" s="54"/>
      <c r="J61" s="58"/>
      <c r="K61" s="58"/>
    </row>
    <row r="62" spans="1:12" ht="14.25" customHeight="1" x14ac:dyDescent="0.2">
      <c r="A62" s="42" t="s">
        <v>146</v>
      </c>
      <c r="B62" s="53"/>
      <c r="C62" s="54"/>
      <c r="D62" s="54"/>
      <c r="E62" s="54"/>
      <c r="F62" s="54"/>
      <c r="G62" s="54"/>
      <c r="H62" s="54">
        <f t="shared" si="2"/>
        <v>0</v>
      </c>
      <c r="I62" s="54"/>
      <c r="J62" s="58"/>
      <c r="K62" s="58"/>
    </row>
    <row r="63" spans="1:12" ht="14.25" customHeight="1" x14ac:dyDescent="0.2">
      <c r="A63" s="42" t="s">
        <v>147</v>
      </c>
      <c r="B63" s="53"/>
      <c r="C63" s="54"/>
      <c r="D63" s="54"/>
      <c r="E63" s="54"/>
      <c r="F63" s="54"/>
      <c r="G63" s="54"/>
      <c r="H63" s="54">
        <f t="shared" si="2"/>
        <v>0</v>
      </c>
      <c r="I63" s="54"/>
      <c r="J63" s="58"/>
      <c r="K63" s="58"/>
    </row>
    <row r="64" spans="1:12" ht="14.25" customHeight="1" x14ac:dyDescent="0.2">
      <c r="A64" s="42" t="s">
        <v>148</v>
      </c>
      <c r="B64" s="53"/>
      <c r="C64" s="54"/>
      <c r="D64" s="54"/>
      <c r="E64" s="54"/>
      <c r="F64" s="54"/>
      <c r="G64" s="54"/>
      <c r="H64" s="54">
        <f t="shared" si="2"/>
        <v>0</v>
      </c>
      <c r="I64" s="54"/>
      <c r="J64" s="58"/>
      <c r="K64" s="58"/>
    </row>
    <row r="65" spans="1:12" ht="14.25" customHeight="1" x14ac:dyDescent="0.2">
      <c r="A65" s="42" t="s">
        <v>149</v>
      </c>
      <c r="B65" s="53"/>
      <c r="C65" s="54"/>
      <c r="D65" s="54"/>
      <c r="E65" s="54"/>
      <c r="F65" s="54"/>
      <c r="G65" s="54"/>
      <c r="H65" s="54">
        <f t="shared" si="2"/>
        <v>0</v>
      </c>
      <c r="I65" s="54"/>
      <c r="J65" s="58"/>
      <c r="K65" s="58"/>
    </row>
    <row r="66" spans="1:12" ht="14.25" customHeight="1" x14ac:dyDescent="0.2">
      <c r="A66" s="42" t="s">
        <v>150</v>
      </c>
      <c r="B66" s="53"/>
      <c r="C66" s="54"/>
      <c r="D66" s="54"/>
      <c r="E66" s="54"/>
      <c r="F66" s="54"/>
      <c r="G66" s="54"/>
      <c r="H66" s="54">
        <f t="shared" si="2"/>
        <v>0</v>
      </c>
      <c r="I66" s="54"/>
      <c r="J66" s="58"/>
      <c r="K66" s="58"/>
    </row>
    <row r="67" spans="1:12" ht="14.25" customHeight="1" x14ac:dyDescent="0.2">
      <c r="A67" s="42" t="s">
        <v>151</v>
      </c>
      <c r="B67" s="53"/>
      <c r="C67" s="54"/>
      <c r="D67" s="54"/>
      <c r="E67" s="54"/>
      <c r="F67" s="54"/>
      <c r="G67" s="54"/>
      <c r="H67" s="54">
        <f t="shared" si="2"/>
        <v>0</v>
      </c>
      <c r="I67" s="54"/>
      <c r="J67" s="58"/>
      <c r="K67" s="58"/>
    </row>
    <row r="68" spans="1:12" ht="14.25" customHeight="1" x14ac:dyDescent="0.2">
      <c r="A68" s="42" t="s">
        <v>152</v>
      </c>
      <c r="B68" s="53"/>
      <c r="C68" s="54"/>
      <c r="D68" s="54"/>
      <c r="E68" s="54"/>
      <c r="F68" s="54"/>
      <c r="G68" s="54"/>
      <c r="H68" s="54">
        <f t="shared" si="2"/>
        <v>0</v>
      </c>
      <c r="I68" s="54"/>
      <c r="J68" s="58"/>
      <c r="K68" s="58"/>
    </row>
    <row r="69" spans="1:12" ht="14.25" customHeight="1" x14ac:dyDescent="0.2">
      <c r="A69" s="42" t="s">
        <v>153</v>
      </c>
      <c r="B69" s="53"/>
      <c r="C69" s="54"/>
      <c r="D69" s="54"/>
      <c r="E69" s="54"/>
      <c r="F69" s="54"/>
      <c r="G69" s="54"/>
      <c r="H69" s="54">
        <f t="shared" si="2"/>
        <v>0</v>
      </c>
      <c r="I69" s="54"/>
      <c r="J69" s="58"/>
      <c r="K69" s="58"/>
    </row>
    <row r="70" spans="1:12" ht="14.25" customHeight="1" x14ac:dyDescent="0.2">
      <c r="A70" s="42" t="s">
        <v>154</v>
      </c>
      <c r="H70" s="54">
        <f t="shared" si="2"/>
        <v>0</v>
      </c>
      <c r="I70" s="54"/>
      <c r="J70" s="58"/>
      <c r="K70" s="58"/>
    </row>
    <row r="71" spans="1:12" ht="14.25" customHeight="1" x14ac:dyDescent="0.2">
      <c r="A71" s="50"/>
      <c r="B71" s="45" t="s">
        <v>155</v>
      </c>
      <c r="C71" s="45"/>
      <c r="D71" s="45"/>
      <c r="E71" s="45"/>
      <c r="F71" s="45"/>
      <c r="G71" s="45"/>
      <c r="H71" s="45"/>
      <c r="I71" s="45"/>
      <c r="J71" s="45"/>
      <c r="K71" s="45"/>
      <c r="L71" s="45"/>
    </row>
    <row r="72" spans="1:12" ht="14.25" customHeight="1" x14ac:dyDescent="0.2">
      <c r="A72" s="50"/>
      <c r="B72" s="52" t="s">
        <v>156</v>
      </c>
      <c r="C72" s="45"/>
      <c r="D72" s="45"/>
      <c r="E72" s="45"/>
      <c r="F72" s="45"/>
      <c r="G72" s="45"/>
      <c r="H72" s="45">
        <f>SUM(H73:H92)</f>
        <v>0</v>
      </c>
      <c r="I72" s="45"/>
      <c r="J72" s="45"/>
      <c r="K72" s="45"/>
      <c r="L72" s="45"/>
    </row>
    <row r="73" spans="1:12" ht="14.25" customHeight="1" x14ac:dyDescent="0.2">
      <c r="A73" s="42" t="s">
        <v>157</v>
      </c>
      <c r="B73" s="53"/>
      <c r="H73" s="54">
        <f t="shared" ref="H73:H92" si="3">G73*F73</f>
        <v>0</v>
      </c>
      <c r="J73" s="55"/>
      <c r="K73" s="55"/>
    </row>
    <row r="74" spans="1:12" ht="14.25" customHeight="1" x14ac:dyDescent="0.2">
      <c r="A74" s="42" t="s">
        <v>158</v>
      </c>
      <c r="B74" s="53"/>
      <c r="H74" s="54">
        <f t="shared" si="3"/>
        <v>0</v>
      </c>
      <c r="J74" s="55"/>
      <c r="K74" s="55"/>
    </row>
    <row r="75" spans="1:12" ht="14.25" customHeight="1" x14ac:dyDescent="0.2">
      <c r="A75" s="42" t="s">
        <v>159</v>
      </c>
      <c r="B75" s="53"/>
      <c r="H75" s="54">
        <f t="shared" si="3"/>
        <v>0</v>
      </c>
      <c r="J75" s="58"/>
      <c r="K75" s="58"/>
    </row>
    <row r="76" spans="1:12" ht="14.25" customHeight="1" x14ac:dyDescent="0.2">
      <c r="A76" s="42" t="s">
        <v>160</v>
      </c>
      <c r="B76" s="53"/>
      <c r="H76" s="54">
        <f t="shared" si="3"/>
        <v>0</v>
      </c>
      <c r="J76" s="58"/>
      <c r="K76" s="58"/>
    </row>
    <row r="77" spans="1:12" ht="14.25" customHeight="1" x14ac:dyDescent="0.2">
      <c r="A77" s="42" t="s">
        <v>161</v>
      </c>
      <c r="B77" s="53"/>
      <c r="H77" s="54">
        <f t="shared" si="3"/>
        <v>0</v>
      </c>
      <c r="J77" s="58"/>
      <c r="K77" s="58"/>
    </row>
    <row r="78" spans="1:12" ht="14.25" customHeight="1" x14ac:dyDescent="0.2">
      <c r="A78" s="42" t="s">
        <v>162</v>
      </c>
      <c r="H78" s="54">
        <f t="shared" si="3"/>
        <v>0</v>
      </c>
      <c r="J78" s="58"/>
      <c r="K78" s="58"/>
    </row>
    <row r="79" spans="1:12" ht="14.25" customHeight="1" x14ac:dyDescent="0.2">
      <c r="A79" s="42" t="s">
        <v>163</v>
      </c>
      <c r="H79" s="54">
        <f t="shared" si="3"/>
        <v>0</v>
      </c>
      <c r="J79" s="58"/>
      <c r="K79" s="58"/>
    </row>
    <row r="80" spans="1:12" ht="14.25" customHeight="1" x14ac:dyDescent="0.2">
      <c r="A80" s="42" t="s">
        <v>164</v>
      </c>
      <c r="H80" s="54">
        <f t="shared" si="3"/>
        <v>0</v>
      </c>
      <c r="J80" s="58"/>
      <c r="K80" s="58"/>
    </row>
    <row r="81" spans="1:12" ht="14.25" customHeight="1" x14ac:dyDescent="0.2">
      <c r="A81" s="42" t="s">
        <v>165</v>
      </c>
      <c r="E81" s="54"/>
      <c r="H81" s="54">
        <f t="shared" si="3"/>
        <v>0</v>
      </c>
      <c r="J81" s="58"/>
      <c r="K81" s="58"/>
    </row>
    <row r="82" spans="1:12" ht="14.25" customHeight="1" x14ac:dyDescent="0.2">
      <c r="A82" s="42" t="s">
        <v>166</v>
      </c>
      <c r="H82" s="54">
        <f t="shared" si="3"/>
        <v>0</v>
      </c>
      <c r="J82" s="58"/>
      <c r="K82" s="58"/>
    </row>
    <row r="83" spans="1:12" ht="14.25" customHeight="1" x14ac:dyDescent="0.2">
      <c r="A83" s="42" t="s">
        <v>167</v>
      </c>
      <c r="H83" s="54">
        <f t="shared" si="3"/>
        <v>0</v>
      </c>
      <c r="J83" s="58"/>
      <c r="K83" s="58"/>
    </row>
    <row r="84" spans="1:12" ht="14.25" customHeight="1" x14ac:dyDescent="0.2">
      <c r="A84" s="42" t="s">
        <v>168</v>
      </c>
      <c r="H84" s="54">
        <f t="shared" si="3"/>
        <v>0</v>
      </c>
      <c r="J84" s="58"/>
      <c r="K84" s="58"/>
    </row>
    <row r="85" spans="1:12" ht="14.25" customHeight="1" x14ac:dyDescent="0.2">
      <c r="A85" s="42" t="s">
        <v>169</v>
      </c>
      <c r="B85" s="53"/>
      <c r="H85" s="54">
        <f t="shared" si="3"/>
        <v>0</v>
      </c>
      <c r="J85" s="58"/>
      <c r="K85" s="58"/>
    </row>
    <row r="86" spans="1:12" ht="14.25" customHeight="1" x14ac:dyDescent="0.2">
      <c r="A86" s="42" t="s">
        <v>170</v>
      </c>
      <c r="B86" s="53"/>
      <c r="H86" s="54">
        <f t="shared" si="3"/>
        <v>0</v>
      </c>
      <c r="J86" s="58"/>
      <c r="K86" s="58"/>
    </row>
    <row r="87" spans="1:12" ht="14.25" customHeight="1" x14ac:dyDescent="0.2">
      <c r="A87" s="42" t="s">
        <v>171</v>
      </c>
      <c r="B87" s="53"/>
      <c r="H87" s="54">
        <f t="shared" si="3"/>
        <v>0</v>
      </c>
      <c r="J87" s="58"/>
      <c r="K87" s="58"/>
    </row>
    <row r="88" spans="1:12" ht="14.25" customHeight="1" x14ac:dyDescent="0.2">
      <c r="A88" s="42" t="s">
        <v>172</v>
      </c>
      <c r="B88" s="53"/>
      <c r="H88" s="54">
        <f t="shared" si="3"/>
        <v>0</v>
      </c>
      <c r="J88" s="58"/>
      <c r="K88" s="58"/>
    </row>
    <row r="89" spans="1:12" ht="14.25" customHeight="1" x14ac:dyDescent="0.2">
      <c r="A89" s="42" t="s">
        <v>173</v>
      </c>
      <c r="B89" s="53"/>
      <c r="H89" s="54">
        <f t="shared" si="3"/>
        <v>0</v>
      </c>
      <c r="J89" s="58"/>
      <c r="K89" s="58"/>
    </row>
    <row r="90" spans="1:12" ht="14.25" customHeight="1" x14ac:dyDescent="0.2">
      <c r="A90" s="42" t="s">
        <v>174</v>
      </c>
      <c r="B90" s="53"/>
      <c r="H90" s="54">
        <f t="shared" si="3"/>
        <v>0</v>
      </c>
      <c r="J90" s="58"/>
      <c r="K90" s="58"/>
    </row>
    <row r="91" spans="1:12" ht="14.25" customHeight="1" x14ac:dyDescent="0.2">
      <c r="A91" s="42" t="s">
        <v>175</v>
      </c>
      <c r="B91" s="53"/>
      <c r="H91" s="54">
        <f t="shared" si="3"/>
        <v>0</v>
      </c>
      <c r="J91" s="58"/>
      <c r="K91" s="58"/>
    </row>
    <row r="92" spans="1:12" ht="14.25" customHeight="1" x14ac:dyDescent="0.2">
      <c r="A92" s="42" t="s">
        <v>176</v>
      </c>
      <c r="B92" s="53"/>
      <c r="H92" s="54">
        <f t="shared" si="3"/>
        <v>0</v>
      </c>
      <c r="J92" s="58"/>
      <c r="K92" s="58"/>
    </row>
    <row r="93" spans="1:12" ht="14.25" customHeight="1" x14ac:dyDescent="0.2">
      <c r="A93" s="50"/>
      <c r="B93" s="45" t="s">
        <v>177</v>
      </c>
      <c r="C93" s="45"/>
      <c r="D93" s="45"/>
      <c r="E93" s="45"/>
      <c r="F93" s="45"/>
      <c r="G93" s="45"/>
      <c r="H93" s="45"/>
      <c r="I93" s="45"/>
      <c r="J93" s="45"/>
      <c r="K93" s="45"/>
      <c r="L93" s="45"/>
    </row>
    <row r="94" spans="1:12" ht="14.25" customHeight="1" x14ac:dyDescent="0.2">
      <c r="A94" s="50"/>
      <c r="B94" s="52" t="s">
        <v>178</v>
      </c>
      <c r="C94" s="45"/>
      <c r="D94" s="45"/>
      <c r="E94" s="45"/>
      <c r="F94" s="45"/>
      <c r="G94" s="45"/>
      <c r="H94" s="45">
        <f>SUM(H95:H114)</f>
        <v>0</v>
      </c>
      <c r="I94" s="45"/>
      <c r="J94" s="45"/>
      <c r="K94" s="45"/>
      <c r="L94" s="45"/>
    </row>
    <row r="95" spans="1:12" ht="14.25" customHeight="1" x14ac:dyDescent="0.2">
      <c r="A95" s="42" t="s">
        <v>179</v>
      </c>
      <c r="B95" s="53"/>
      <c r="H95" s="54">
        <f t="shared" ref="H95:H114" si="4">G95*F95</f>
        <v>0</v>
      </c>
      <c r="J95" s="58"/>
      <c r="K95" s="58"/>
    </row>
    <row r="96" spans="1:12" ht="14.25" customHeight="1" x14ac:dyDescent="0.2">
      <c r="A96" s="42" t="s">
        <v>180</v>
      </c>
      <c r="B96" s="53"/>
      <c r="H96" s="54">
        <f t="shared" si="4"/>
        <v>0</v>
      </c>
      <c r="J96" s="58"/>
      <c r="K96" s="58"/>
    </row>
    <row r="97" spans="1:11" ht="14.25" customHeight="1" x14ac:dyDescent="0.2">
      <c r="A97" s="42" t="s">
        <v>181</v>
      </c>
      <c r="B97" s="53"/>
      <c r="H97" s="54">
        <f t="shared" si="4"/>
        <v>0</v>
      </c>
      <c r="J97" s="58"/>
      <c r="K97" s="58"/>
    </row>
    <row r="98" spans="1:11" ht="14.25" customHeight="1" x14ac:dyDescent="0.2">
      <c r="A98" s="42" t="s">
        <v>182</v>
      </c>
      <c r="B98" s="53"/>
      <c r="H98" s="54">
        <f t="shared" si="4"/>
        <v>0</v>
      </c>
      <c r="J98" s="58"/>
      <c r="K98" s="58"/>
    </row>
    <row r="99" spans="1:11" ht="14.25" customHeight="1" x14ac:dyDescent="0.2">
      <c r="A99" s="42" t="s">
        <v>183</v>
      </c>
      <c r="B99" s="53"/>
      <c r="H99" s="54">
        <f t="shared" si="4"/>
        <v>0</v>
      </c>
      <c r="J99" s="58"/>
      <c r="K99" s="58"/>
    </row>
    <row r="100" spans="1:11" ht="14.25" customHeight="1" x14ac:dyDescent="0.2">
      <c r="A100" s="42" t="s">
        <v>184</v>
      </c>
      <c r="B100" s="53"/>
      <c r="H100" s="54">
        <f t="shared" si="4"/>
        <v>0</v>
      </c>
      <c r="J100" s="58"/>
      <c r="K100" s="58"/>
    </row>
    <row r="101" spans="1:11" ht="14.25" customHeight="1" x14ac:dyDescent="0.2">
      <c r="A101" s="42" t="s">
        <v>185</v>
      </c>
      <c r="B101" s="53"/>
      <c r="H101" s="54">
        <f t="shared" si="4"/>
        <v>0</v>
      </c>
      <c r="J101" s="58"/>
      <c r="K101" s="58"/>
    </row>
    <row r="102" spans="1:11" ht="14.25" customHeight="1" x14ac:dyDescent="0.2">
      <c r="A102" s="42" t="s">
        <v>186</v>
      </c>
      <c r="B102" s="53"/>
      <c r="H102" s="54">
        <f t="shared" si="4"/>
        <v>0</v>
      </c>
      <c r="J102" s="58"/>
      <c r="K102" s="58"/>
    </row>
    <row r="103" spans="1:11" ht="14.25" customHeight="1" x14ac:dyDescent="0.2">
      <c r="A103" s="42" t="s">
        <v>187</v>
      </c>
      <c r="B103" s="53"/>
      <c r="H103" s="54">
        <f t="shared" si="4"/>
        <v>0</v>
      </c>
      <c r="J103" s="58"/>
      <c r="K103" s="58"/>
    </row>
    <row r="104" spans="1:11" ht="14.25" customHeight="1" x14ac:dyDescent="0.2">
      <c r="A104" s="42" t="s">
        <v>188</v>
      </c>
      <c r="B104" s="53"/>
      <c r="H104" s="54">
        <f t="shared" si="4"/>
        <v>0</v>
      </c>
      <c r="J104" s="58"/>
      <c r="K104" s="58"/>
    </row>
    <row r="105" spans="1:11" ht="14.25" customHeight="1" x14ac:dyDescent="0.2">
      <c r="A105" s="42" t="s">
        <v>189</v>
      </c>
      <c r="B105" s="53"/>
      <c r="H105" s="54">
        <f t="shared" si="4"/>
        <v>0</v>
      </c>
      <c r="J105" s="58"/>
      <c r="K105" s="58"/>
    </row>
    <row r="106" spans="1:11" ht="14.25" customHeight="1" x14ac:dyDescent="0.2">
      <c r="A106" s="42" t="s">
        <v>190</v>
      </c>
      <c r="B106" s="53"/>
      <c r="H106" s="54">
        <f t="shared" si="4"/>
        <v>0</v>
      </c>
      <c r="J106" s="58"/>
      <c r="K106" s="58"/>
    </row>
    <row r="107" spans="1:11" ht="14.25" customHeight="1" x14ac:dyDescent="0.2">
      <c r="A107" s="42" t="s">
        <v>191</v>
      </c>
      <c r="B107" s="53"/>
      <c r="H107" s="54">
        <f t="shared" si="4"/>
        <v>0</v>
      </c>
      <c r="J107" s="58"/>
      <c r="K107" s="58"/>
    </row>
    <row r="108" spans="1:11" ht="14.25" customHeight="1" x14ac:dyDescent="0.2">
      <c r="A108" s="42" t="s">
        <v>192</v>
      </c>
      <c r="B108" s="53"/>
      <c r="H108" s="54">
        <f t="shared" si="4"/>
        <v>0</v>
      </c>
      <c r="J108" s="58"/>
      <c r="K108" s="58"/>
    </row>
    <row r="109" spans="1:11" ht="14.25" customHeight="1" x14ac:dyDescent="0.2">
      <c r="A109" s="42" t="s">
        <v>193</v>
      </c>
      <c r="B109" s="53"/>
      <c r="H109" s="54">
        <f t="shared" si="4"/>
        <v>0</v>
      </c>
      <c r="J109" s="55"/>
      <c r="K109" s="55"/>
    </row>
    <row r="110" spans="1:11" ht="14.25" customHeight="1" x14ac:dyDescent="0.2">
      <c r="A110" s="42" t="s">
        <v>194</v>
      </c>
      <c r="B110" s="54"/>
      <c r="H110" s="54">
        <f t="shared" si="4"/>
        <v>0</v>
      </c>
      <c r="J110" s="58"/>
      <c r="K110" s="58"/>
    </row>
    <row r="111" spans="1:11" ht="14.25" customHeight="1" x14ac:dyDescent="0.2">
      <c r="A111" s="42" t="s">
        <v>195</v>
      </c>
      <c r="H111" s="54">
        <f t="shared" si="4"/>
        <v>0</v>
      </c>
      <c r="J111" s="58"/>
      <c r="K111" s="58"/>
    </row>
    <row r="112" spans="1:11" ht="14.25" customHeight="1" x14ac:dyDescent="0.2">
      <c r="A112" s="42" t="s">
        <v>196</v>
      </c>
      <c r="H112" s="54">
        <f t="shared" si="4"/>
        <v>0</v>
      </c>
      <c r="J112" s="58"/>
      <c r="K112" s="58"/>
    </row>
    <row r="113" spans="1:12" ht="14.25" customHeight="1" x14ac:dyDescent="0.2">
      <c r="A113" s="42" t="s">
        <v>197</v>
      </c>
      <c r="H113" s="54">
        <f t="shared" si="4"/>
        <v>0</v>
      </c>
      <c r="J113" s="58"/>
      <c r="K113" s="58"/>
    </row>
    <row r="114" spans="1:12" ht="14.25" customHeight="1" x14ac:dyDescent="0.2">
      <c r="A114" s="42" t="s">
        <v>198</v>
      </c>
      <c r="B114" s="62"/>
      <c r="C114" s="62"/>
      <c r="D114" s="62"/>
      <c r="E114" s="62"/>
      <c r="F114" s="62"/>
      <c r="G114" s="62"/>
      <c r="H114" s="54">
        <f t="shared" si="4"/>
        <v>0</v>
      </c>
      <c r="I114" s="54"/>
      <c r="J114" s="58"/>
      <c r="K114" s="58"/>
    </row>
    <row r="115" spans="1:12" ht="14.25" customHeight="1" x14ac:dyDescent="0.2">
      <c r="A115" s="50"/>
      <c r="B115" s="45" t="s">
        <v>177</v>
      </c>
      <c r="C115" s="45"/>
      <c r="D115" s="45"/>
      <c r="E115" s="45"/>
      <c r="F115" s="45"/>
      <c r="G115" s="45"/>
      <c r="H115" s="45"/>
      <c r="I115" s="45"/>
      <c r="J115" s="45"/>
      <c r="K115" s="45"/>
      <c r="L115" s="45"/>
    </row>
    <row r="116" spans="1:12" ht="14.25" customHeight="1" x14ac:dyDescent="0.2">
      <c r="A116" s="50"/>
      <c r="B116" s="52" t="s">
        <v>199</v>
      </c>
      <c r="C116" s="45"/>
      <c r="D116" s="45"/>
      <c r="E116" s="45"/>
      <c r="F116" s="45"/>
      <c r="G116" s="45"/>
      <c r="H116" s="45">
        <f>SUM(H117:H136)</f>
        <v>0</v>
      </c>
      <c r="I116" s="45"/>
      <c r="J116" s="45"/>
      <c r="K116" s="45"/>
      <c r="L116" s="45"/>
    </row>
    <row r="117" spans="1:12" ht="14.25" customHeight="1" x14ac:dyDescent="0.2">
      <c r="A117" s="42" t="s">
        <v>200</v>
      </c>
      <c r="H117" s="54">
        <f t="shared" ref="H117:H136" si="5">G117*F117</f>
        <v>0</v>
      </c>
      <c r="J117" s="58"/>
      <c r="K117" s="58"/>
    </row>
    <row r="118" spans="1:12" ht="14.25" customHeight="1" x14ac:dyDescent="0.2">
      <c r="A118" s="42" t="s">
        <v>201</v>
      </c>
      <c r="H118" s="54">
        <f t="shared" si="5"/>
        <v>0</v>
      </c>
      <c r="J118" s="58"/>
      <c r="K118" s="58"/>
    </row>
    <row r="119" spans="1:12" ht="14.25" customHeight="1" x14ac:dyDescent="0.2">
      <c r="A119" s="42" t="s">
        <v>202</v>
      </c>
      <c r="H119" s="54">
        <f t="shared" si="5"/>
        <v>0</v>
      </c>
      <c r="J119" s="58"/>
      <c r="K119" s="58"/>
    </row>
    <row r="120" spans="1:12" ht="14.25" customHeight="1" x14ac:dyDescent="0.2">
      <c r="A120" s="42" t="s">
        <v>203</v>
      </c>
      <c r="H120" s="54">
        <f t="shared" si="5"/>
        <v>0</v>
      </c>
      <c r="J120" s="58"/>
      <c r="K120" s="58"/>
    </row>
    <row r="121" spans="1:12" ht="14.25" customHeight="1" x14ac:dyDescent="0.2">
      <c r="A121" s="42" t="s">
        <v>204</v>
      </c>
      <c r="H121" s="54">
        <f t="shared" si="5"/>
        <v>0</v>
      </c>
      <c r="J121" s="58"/>
      <c r="K121" s="58"/>
    </row>
    <row r="122" spans="1:12" ht="14.25" customHeight="1" x14ac:dyDescent="0.2">
      <c r="A122" s="42" t="s">
        <v>205</v>
      </c>
      <c r="H122" s="54">
        <f t="shared" si="5"/>
        <v>0</v>
      </c>
      <c r="J122" s="58"/>
      <c r="K122" s="58"/>
    </row>
    <row r="123" spans="1:12" ht="14.25" customHeight="1" x14ac:dyDescent="0.2">
      <c r="A123" s="42" t="s">
        <v>206</v>
      </c>
      <c r="H123" s="54">
        <f t="shared" si="5"/>
        <v>0</v>
      </c>
      <c r="J123" s="58"/>
      <c r="K123" s="58"/>
    </row>
    <row r="124" spans="1:12" ht="14.25" customHeight="1" x14ac:dyDescent="0.2">
      <c r="A124" s="42" t="s">
        <v>207</v>
      </c>
      <c r="H124" s="54">
        <f t="shared" si="5"/>
        <v>0</v>
      </c>
      <c r="J124" s="58"/>
      <c r="K124" s="58"/>
    </row>
    <row r="125" spans="1:12" ht="14.25" customHeight="1" x14ac:dyDescent="0.2">
      <c r="A125" s="42" t="s">
        <v>208</v>
      </c>
      <c r="H125" s="54">
        <f t="shared" si="5"/>
        <v>0</v>
      </c>
      <c r="J125" s="58"/>
      <c r="K125" s="58"/>
    </row>
    <row r="126" spans="1:12" ht="14.25" customHeight="1" x14ac:dyDescent="0.2">
      <c r="A126" s="42" t="s">
        <v>209</v>
      </c>
      <c r="H126" s="54">
        <f t="shared" si="5"/>
        <v>0</v>
      </c>
      <c r="J126" s="58"/>
      <c r="K126" s="58"/>
    </row>
    <row r="127" spans="1:12" ht="14.25" customHeight="1" x14ac:dyDescent="0.2">
      <c r="A127" s="42" t="s">
        <v>210</v>
      </c>
      <c r="H127" s="54">
        <f t="shared" si="5"/>
        <v>0</v>
      </c>
      <c r="J127" s="58"/>
      <c r="K127" s="58"/>
    </row>
    <row r="128" spans="1:12" ht="14.25" customHeight="1" x14ac:dyDescent="0.2">
      <c r="A128" s="42" t="s">
        <v>211</v>
      </c>
      <c r="H128" s="54">
        <f t="shared" si="5"/>
        <v>0</v>
      </c>
      <c r="J128" s="58"/>
      <c r="K128" s="58"/>
    </row>
    <row r="129" spans="1:12" ht="14.25" customHeight="1" x14ac:dyDescent="0.2">
      <c r="A129" s="42" t="s">
        <v>212</v>
      </c>
      <c r="H129" s="54">
        <f t="shared" si="5"/>
        <v>0</v>
      </c>
      <c r="J129" s="58"/>
      <c r="K129" s="58"/>
    </row>
    <row r="130" spans="1:12" ht="14.25" customHeight="1" x14ac:dyDescent="0.2">
      <c r="A130" s="42" t="s">
        <v>213</v>
      </c>
      <c r="H130" s="54">
        <f t="shared" si="5"/>
        <v>0</v>
      </c>
      <c r="J130" s="58"/>
      <c r="K130" s="58"/>
    </row>
    <row r="131" spans="1:12" ht="14.25" customHeight="1" x14ac:dyDescent="0.2">
      <c r="A131" s="42" t="s">
        <v>214</v>
      </c>
      <c r="H131" s="54">
        <f t="shared" si="5"/>
        <v>0</v>
      </c>
      <c r="J131" s="58"/>
      <c r="K131" s="58"/>
    </row>
    <row r="132" spans="1:12" ht="14.25" customHeight="1" x14ac:dyDescent="0.2">
      <c r="A132" s="42" t="s">
        <v>215</v>
      </c>
      <c r="H132" s="54">
        <f t="shared" si="5"/>
        <v>0</v>
      </c>
      <c r="J132" s="58"/>
      <c r="K132" s="58"/>
    </row>
    <row r="133" spans="1:12" ht="14.25" customHeight="1" x14ac:dyDescent="0.2">
      <c r="A133" s="42" t="s">
        <v>216</v>
      </c>
      <c r="H133" s="54">
        <f t="shared" si="5"/>
        <v>0</v>
      </c>
      <c r="J133" s="58"/>
      <c r="K133" s="58"/>
    </row>
    <row r="134" spans="1:12" ht="14.25" customHeight="1" x14ac:dyDescent="0.2">
      <c r="A134" s="42" t="s">
        <v>217</v>
      </c>
      <c r="H134" s="54">
        <f t="shared" si="5"/>
        <v>0</v>
      </c>
      <c r="J134" s="58"/>
      <c r="K134" s="58"/>
    </row>
    <row r="135" spans="1:12" ht="14.25" customHeight="1" x14ac:dyDescent="0.2">
      <c r="A135" s="42" t="s">
        <v>218</v>
      </c>
      <c r="H135" s="54">
        <f t="shared" si="5"/>
        <v>0</v>
      </c>
      <c r="J135" s="58"/>
      <c r="K135" s="58"/>
    </row>
    <row r="136" spans="1:12" ht="14.25" customHeight="1" x14ac:dyDescent="0.2">
      <c r="A136" s="42" t="s">
        <v>219</v>
      </c>
      <c r="H136" s="54">
        <f t="shared" si="5"/>
        <v>0</v>
      </c>
      <c r="J136" s="58"/>
      <c r="K136" s="58"/>
    </row>
    <row r="137" spans="1:12" ht="14.25" customHeight="1" x14ac:dyDescent="0.2">
      <c r="A137" s="63"/>
      <c r="B137" s="64" t="s">
        <v>220</v>
      </c>
      <c r="C137" s="64"/>
      <c r="D137" s="64"/>
      <c r="E137" s="64"/>
      <c r="F137" s="64"/>
      <c r="G137" s="64"/>
      <c r="H137" s="64"/>
      <c r="I137" s="64"/>
      <c r="J137" s="64"/>
      <c r="K137" s="64"/>
      <c r="L137" s="64"/>
    </row>
    <row r="138" spans="1:12" ht="14.25" customHeight="1" x14ac:dyDescent="0.2">
      <c r="A138" s="63"/>
      <c r="B138" s="65"/>
      <c r="C138" s="64"/>
      <c r="D138" s="64"/>
      <c r="E138" s="64"/>
      <c r="F138" s="64"/>
      <c r="G138" s="64"/>
      <c r="H138" s="64">
        <f>SUM(H139:H158)</f>
        <v>0</v>
      </c>
      <c r="I138" s="64"/>
      <c r="J138" s="64"/>
      <c r="K138" s="64"/>
      <c r="L138" s="64"/>
    </row>
    <row r="139" spans="1:12" ht="14.25" customHeight="1" x14ac:dyDescent="0.2">
      <c r="A139" s="42" t="s">
        <v>221</v>
      </c>
      <c r="H139" s="54">
        <f t="shared" ref="H139:H178" si="6">G139*F139</f>
        <v>0</v>
      </c>
      <c r="J139" s="58"/>
      <c r="K139" s="58"/>
    </row>
    <row r="140" spans="1:12" ht="14.25" customHeight="1" x14ac:dyDescent="0.2">
      <c r="A140" s="42" t="s">
        <v>222</v>
      </c>
      <c r="H140" s="54">
        <f t="shared" si="6"/>
        <v>0</v>
      </c>
      <c r="J140" s="58"/>
      <c r="K140" s="58"/>
    </row>
    <row r="141" spans="1:12" ht="14.25" customHeight="1" x14ac:dyDescent="0.2">
      <c r="A141" s="42" t="s">
        <v>223</v>
      </c>
      <c r="H141" s="54">
        <f t="shared" si="6"/>
        <v>0</v>
      </c>
      <c r="J141" s="58"/>
      <c r="K141" s="58"/>
    </row>
    <row r="142" spans="1:12" ht="14.25" customHeight="1" x14ac:dyDescent="0.2">
      <c r="A142" s="42" t="s">
        <v>224</v>
      </c>
      <c r="H142" s="54">
        <f t="shared" si="6"/>
        <v>0</v>
      </c>
      <c r="J142" s="58"/>
      <c r="K142" s="58"/>
    </row>
    <row r="143" spans="1:12" ht="14.25" customHeight="1" x14ac:dyDescent="0.2">
      <c r="A143" s="42" t="s">
        <v>225</v>
      </c>
      <c r="H143" s="54">
        <f t="shared" si="6"/>
        <v>0</v>
      </c>
      <c r="J143" s="58"/>
      <c r="K143" s="58"/>
    </row>
    <row r="144" spans="1:12" ht="14.25" customHeight="1" x14ac:dyDescent="0.2">
      <c r="A144" s="42" t="s">
        <v>226</v>
      </c>
      <c r="H144" s="54">
        <f t="shared" si="6"/>
        <v>0</v>
      </c>
      <c r="J144" s="58"/>
      <c r="K144" s="58"/>
    </row>
    <row r="145" spans="1:11" ht="14.25" customHeight="1" x14ac:dyDescent="0.2">
      <c r="A145" s="42" t="s">
        <v>227</v>
      </c>
      <c r="H145" s="54">
        <f t="shared" si="6"/>
        <v>0</v>
      </c>
      <c r="J145" s="58"/>
      <c r="K145" s="58"/>
    </row>
    <row r="146" spans="1:11" ht="14.25" customHeight="1" x14ac:dyDescent="0.2">
      <c r="A146" s="42" t="s">
        <v>228</v>
      </c>
      <c r="H146" s="54">
        <f t="shared" si="6"/>
        <v>0</v>
      </c>
      <c r="J146" s="58"/>
      <c r="K146" s="58"/>
    </row>
    <row r="147" spans="1:11" ht="14.25" customHeight="1" x14ac:dyDescent="0.2">
      <c r="A147" s="42" t="s">
        <v>229</v>
      </c>
      <c r="H147" s="54">
        <f t="shared" si="6"/>
        <v>0</v>
      </c>
      <c r="J147" s="58"/>
      <c r="K147" s="58"/>
    </row>
    <row r="148" spans="1:11" ht="14.25" customHeight="1" x14ac:dyDescent="0.2">
      <c r="A148" s="42" t="s">
        <v>230</v>
      </c>
      <c r="H148" s="54">
        <f t="shared" si="6"/>
        <v>0</v>
      </c>
      <c r="J148" s="58"/>
      <c r="K148" s="58"/>
    </row>
    <row r="149" spans="1:11" ht="14.25" customHeight="1" x14ac:dyDescent="0.2">
      <c r="A149" s="42" t="s">
        <v>231</v>
      </c>
      <c r="H149" s="54">
        <f t="shared" si="6"/>
        <v>0</v>
      </c>
      <c r="J149" s="58"/>
      <c r="K149" s="58"/>
    </row>
    <row r="150" spans="1:11" ht="14.25" customHeight="1" x14ac:dyDescent="0.2">
      <c r="A150" s="42" t="s">
        <v>232</v>
      </c>
      <c r="H150" s="54">
        <f t="shared" si="6"/>
        <v>0</v>
      </c>
      <c r="J150" s="58"/>
      <c r="K150" s="58"/>
    </row>
    <row r="151" spans="1:11" ht="14.25" customHeight="1" x14ac:dyDescent="0.2">
      <c r="A151" s="42" t="s">
        <v>233</v>
      </c>
      <c r="H151" s="54">
        <f t="shared" si="6"/>
        <v>0</v>
      </c>
      <c r="J151" s="58"/>
      <c r="K151" s="58"/>
    </row>
    <row r="152" spans="1:11" ht="14.25" customHeight="1" x14ac:dyDescent="0.2">
      <c r="A152" s="42" t="s">
        <v>234</v>
      </c>
      <c r="H152" s="54">
        <f t="shared" si="6"/>
        <v>0</v>
      </c>
      <c r="J152" s="58"/>
      <c r="K152" s="58"/>
    </row>
    <row r="153" spans="1:11" ht="14.25" customHeight="1" x14ac:dyDescent="0.2">
      <c r="A153" s="42" t="s">
        <v>235</v>
      </c>
      <c r="H153" s="54">
        <f t="shared" si="6"/>
        <v>0</v>
      </c>
      <c r="J153" s="58"/>
      <c r="K153" s="58"/>
    </row>
    <row r="154" spans="1:11" ht="14.25" customHeight="1" x14ac:dyDescent="0.2">
      <c r="A154" s="42" t="s">
        <v>236</v>
      </c>
      <c r="H154" s="54">
        <f t="shared" si="6"/>
        <v>0</v>
      </c>
      <c r="J154" s="58"/>
      <c r="K154" s="58"/>
    </row>
    <row r="155" spans="1:11" ht="14.25" customHeight="1" x14ac:dyDescent="0.2">
      <c r="A155" s="42" t="s">
        <v>237</v>
      </c>
      <c r="H155" s="54">
        <f t="shared" si="6"/>
        <v>0</v>
      </c>
      <c r="J155" s="58"/>
      <c r="K155" s="58"/>
    </row>
    <row r="156" spans="1:11" ht="14.25" customHeight="1" x14ac:dyDescent="0.2">
      <c r="A156" s="42" t="s">
        <v>238</v>
      </c>
      <c r="H156" s="54">
        <f t="shared" si="6"/>
        <v>0</v>
      </c>
      <c r="J156" s="58"/>
      <c r="K156" s="58"/>
    </row>
    <row r="157" spans="1:11" ht="14.25" customHeight="1" x14ac:dyDescent="0.2">
      <c r="A157" s="42" t="s">
        <v>239</v>
      </c>
      <c r="H157" s="54">
        <f t="shared" si="6"/>
        <v>0</v>
      </c>
      <c r="J157" s="58"/>
      <c r="K157" s="58"/>
    </row>
    <row r="158" spans="1:11" ht="14.25" customHeight="1" x14ac:dyDescent="0.2">
      <c r="A158" s="42" t="s">
        <v>240</v>
      </c>
      <c r="H158" s="54">
        <f t="shared" si="6"/>
        <v>0</v>
      </c>
      <c r="J158" s="58"/>
      <c r="K158" s="58"/>
    </row>
    <row r="159" spans="1:11" ht="14.25" customHeight="1" x14ac:dyDescent="0.2">
      <c r="A159" s="42" t="s">
        <v>241</v>
      </c>
      <c r="H159" s="54">
        <f t="shared" si="6"/>
        <v>0</v>
      </c>
      <c r="J159" s="58"/>
      <c r="K159" s="58"/>
    </row>
    <row r="160" spans="1:11" ht="14.25" customHeight="1" x14ac:dyDescent="0.2">
      <c r="A160" s="42" t="s">
        <v>242</v>
      </c>
      <c r="H160" s="54">
        <f t="shared" si="6"/>
        <v>0</v>
      </c>
      <c r="J160" s="58"/>
      <c r="K160" s="58"/>
    </row>
    <row r="161" spans="1:11" ht="14.25" customHeight="1" x14ac:dyDescent="0.2">
      <c r="A161" s="42" t="s">
        <v>243</v>
      </c>
      <c r="H161" s="54">
        <f t="shared" si="6"/>
        <v>0</v>
      </c>
      <c r="J161" s="58"/>
      <c r="K161" s="58"/>
    </row>
    <row r="162" spans="1:11" ht="14.25" customHeight="1" x14ac:dyDescent="0.2">
      <c r="A162" s="42" t="s">
        <v>244</v>
      </c>
      <c r="H162" s="54">
        <f t="shared" si="6"/>
        <v>0</v>
      </c>
      <c r="J162" s="58"/>
      <c r="K162" s="58"/>
    </row>
    <row r="163" spans="1:11" ht="14.25" customHeight="1" x14ac:dyDescent="0.2">
      <c r="A163" s="42" t="s">
        <v>245</v>
      </c>
      <c r="H163" s="54">
        <f t="shared" si="6"/>
        <v>0</v>
      </c>
      <c r="J163" s="58"/>
      <c r="K163" s="58"/>
    </row>
    <row r="164" spans="1:11" ht="14.25" customHeight="1" x14ac:dyDescent="0.2">
      <c r="A164" s="42" t="s">
        <v>246</v>
      </c>
      <c r="H164" s="54">
        <f t="shared" si="6"/>
        <v>0</v>
      </c>
      <c r="J164" s="58"/>
      <c r="K164" s="58"/>
    </row>
    <row r="165" spans="1:11" ht="14.25" customHeight="1" x14ac:dyDescent="0.2">
      <c r="A165" s="42" t="s">
        <v>247</v>
      </c>
      <c r="H165" s="54">
        <f t="shared" si="6"/>
        <v>0</v>
      </c>
      <c r="J165" s="58"/>
      <c r="K165" s="58"/>
    </row>
    <row r="166" spans="1:11" ht="14.25" customHeight="1" x14ac:dyDescent="0.2">
      <c r="A166" s="42" t="s">
        <v>248</v>
      </c>
      <c r="H166" s="54">
        <f t="shared" si="6"/>
        <v>0</v>
      </c>
      <c r="J166" s="58"/>
      <c r="K166" s="58"/>
    </row>
    <row r="167" spans="1:11" ht="14.25" customHeight="1" x14ac:dyDescent="0.2">
      <c r="A167" s="42" t="s">
        <v>249</v>
      </c>
      <c r="H167" s="54">
        <f t="shared" si="6"/>
        <v>0</v>
      </c>
      <c r="J167" s="58"/>
      <c r="K167" s="58"/>
    </row>
    <row r="168" spans="1:11" ht="14.25" customHeight="1" x14ac:dyDescent="0.2">
      <c r="A168" s="42" t="s">
        <v>250</v>
      </c>
      <c r="H168" s="54">
        <f t="shared" si="6"/>
        <v>0</v>
      </c>
      <c r="J168" s="58"/>
      <c r="K168" s="58"/>
    </row>
    <row r="169" spans="1:11" ht="14.25" customHeight="1" x14ac:dyDescent="0.2">
      <c r="A169" s="42" t="s">
        <v>251</v>
      </c>
      <c r="H169" s="54">
        <f t="shared" si="6"/>
        <v>0</v>
      </c>
      <c r="J169" s="58"/>
      <c r="K169" s="58"/>
    </row>
    <row r="170" spans="1:11" ht="14.25" customHeight="1" x14ac:dyDescent="0.2">
      <c r="A170" s="42" t="s">
        <v>252</v>
      </c>
      <c r="H170" s="54">
        <f t="shared" si="6"/>
        <v>0</v>
      </c>
      <c r="J170" s="58"/>
      <c r="K170" s="58"/>
    </row>
    <row r="171" spans="1:11" ht="14.25" customHeight="1" x14ac:dyDescent="0.2">
      <c r="A171" s="42" t="s">
        <v>253</v>
      </c>
      <c r="H171" s="54">
        <f t="shared" si="6"/>
        <v>0</v>
      </c>
      <c r="J171" s="58"/>
      <c r="K171" s="58"/>
    </row>
    <row r="172" spans="1:11" ht="14.25" customHeight="1" x14ac:dyDescent="0.2">
      <c r="A172" s="42" t="s">
        <v>254</v>
      </c>
      <c r="H172" s="54">
        <f t="shared" si="6"/>
        <v>0</v>
      </c>
      <c r="J172" s="58"/>
      <c r="K172" s="58"/>
    </row>
    <row r="173" spans="1:11" ht="14.25" customHeight="1" x14ac:dyDescent="0.2">
      <c r="A173" s="42" t="s">
        <v>255</v>
      </c>
      <c r="H173" s="54">
        <f t="shared" si="6"/>
        <v>0</v>
      </c>
      <c r="J173" s="58"/>
      <c r="K173" s="58"/>
    </row>
    <row r="174" spans="1:11" ht="14.25" customHeight="1" x14ac:dyDescent="0.2">
      <c r="A174" s="42" t="s">
        <v>256</v>
      </c>
      <c r="H174" s="54">
        <f t="shared" si="6"/>
        <v>0</v>
      </c>
      <c r="J174" s="58"/>
      <c r="K174" s="58"/>
    </row>
    <row r="175" spans="1:11" ht="14.25" customHeight="1" x14ac:dyDescent="0.2">
      <c r="A175" s="42" t="s">
        <v>257</v>
      </c>
      <c r="H175" s="54">
        <f t="shared" si="6"/>
        <v>0</v>
      </c>
      <c r="J175" s="58"/>
      <c r="K175" s="58"/>
    </row>
    <row r="176" spans="1:11" ht="14.25" customHeight="1" x14ac:dyDescent="0.2">
      <c r="A176" s="42" t="s">
        <v>258</v>
      </c>
      <c r="H176" s="54">
        <f t="shared" si="6"/>
        <v>0</v>
      </c>
      <c r="J176" s="58"/>
      <c r="K176" s="58"/>
    </row>
    <row r="177" spans="1:12" ht="14.25" customHeight="1" x14ac:dyDescent="0.2">
      <c r="A177" s="42" t="s">
        <v>259</v>
      </c>
      <c r="H177" s="54">
        <f t="shared" si="6"/>
        <v>0</v>
      </c>
      <c r="J177" s="58"/>
      <c r="K177" s="58"/>
    </row>
    <row r="178" spans="1:12" ht="14.25" customHeight="1" x14ac:dyDescent="0.2">
      <c r="A178" s="42" t="s">
        <v>260</v>
      </c>
      <c r="H178" s="54">
        <f t="shared" si="6"/>
        <v>0</v>
      </c>
      <c r="J178" s="58"/>
      <c r="K178" s="58"/>
    </row>
    <row r="179" spans="1:12" ht="14.25" customHeight="1" x14ac:dyDescent="0.2">
      <c r="A179" s="66"/>
      <c r="B179" s="67"/>
      <c r="C179" s="67"/>
      <c r="D179" s="67"/>
      <c r="E179" s="67"/>
      <c r="F179" s="67"/>
      <c r="G179" s="67"/>
      <c r="H179" s="67"/>
      <c r="I179" s="67"/>
      <c r="J179" s="68"/>
      <c r="K179" s="68"/>
      <c r="L179" s="67"/>
    </row>
    <row r="180" spans="1:12" ht="14.25" customHeight="1" x14ac:dyDescent="0.2">
      <c r="A180" s="42"/>
      <c r="J180" s="58"/>
      <c r="K180" s="58"/>
    </row>
    <row r="181" spans="1:12" ht="14.25" customHeight="1" x14ac:dyDescent="0.2">
      <c r="A181" s="42"/>
      <c r="J181" s="58"/>
      <c r="K181" s="58"/>
    </row>
    <row r="182" spans="1:12" ht="14.25" customHeight="1" x14ac:dyDescent="0.2">
      <c r="A182" s="42"/>
      <c r="J182" s="58"/>
      <c r="K182" s="58"/>
    </row>
    <row r="183" spans="1:12" ht="14.25" customHeight="1" x14ac:dyDescent="0.2">
      <c r="A183" s="42"/>
      <c r="J183" s="58"/>
      <c r="K183" s="58"/>
    </row>
    <row r="184" spans="1:12" ht="14.25" customHeight="1" x14ac:dyDescent="0.2">
      <c r="A184" s="42"/>
      <c r="J184" s="58"/>
      <c r="K184" s="58"/>
    </row>
    <row r="185" spans="1:12" ht="14.25" customHeight="1" x14ac:dyDescent="0.2">
      <c r="A185" s="42"/>
      <c r="J185" s="58"/>
      <c r="K185" s="58"/>
    </row>
    <row r="186" spans="1:12" ht="14.25" customHeight="1" x14ac:dyDescent="0.2">
      <c r="A186" s="42"/>
      <c r="J186" s="58"/>
      <c r="K186" s="58"/>
    </row>
    <row r="187" spans="1:12" ht="14.25" customHeight="1" x14ac:dyDescent="0.2">
      <c r="A187" s="42"/>
      <c r="J187" s="58"/>
      <c r="K187" s="58"/>
    </row>
    <row r="188" spans="1:12" ht="14.25" customHeight="1" x14ac:dyDescent="0.2">
      <c r="A188" s="42"/>
      <c r="J188" s="58"/>
      <c r="K188" s="58"/>
    </row>
    <row r="189" spans="1:12" ht="14.25" customHeight="1" x14ac:dyDescent="0.2">
      <c r="A189" s="42"/>
      <c r="J189" s="58"/>
      <c r="K189" s="58"/>
    </row>
    <row r="190" spans="1:12" ht="14.25" customHeight="1" x14ac:dyDescent="0.2">
      <c r="A190" s="42"/>
      <c r="J190" s="58"/>
      <c r="K190" s="58"/>
    </row>
    <row r="191" spans="1:12" ht="14.25" customHeight="1" x14ac:dyDescent="0.2">
      <c r="A191" s="42"/>
      <c r="J191" s="58"/>
      <c r="K191" s="58"/>
    </row>
    <row r="192" spans="1:12" ht="14.25" customHeight="1" x14ac:dyDescent="0.2">
      <c r="A192" s="42"/>
      <c r="J192" s="58"/>
      <c r="K192" s="58"/>
    </row>
    <row r="193" spans="1:11" ht="14.25" customHeight="1" x14ac:dyDescent="0.2">
      <c r="A193" s="42"/>
      <c r="J193" s="58"/>
      <c r="K193" s="58"/>
    </row>
    <row r="194" spans="1:11" ht="14.25" customHeight="1" x14ac:dyDescent="0.2">
      <c r="A194" s="42"/>
      <c r="J194" s="58"/>
      <c r="K194" s="58"/>
    </row>
    <row r="195" spans="1:11" ht="14.25" customHeight="1" x14ac:dyDescent="0.2">
      <c r="A195" s="42"/>
      <c r="J195" s="58"/>
      <c r="K195" s="58"/>
    </row>
    <row r="196" spans="1:11" ht="14.25" customHeight="1" x14ac:dyDescent="0.2">
      <c r="A196" s="42"/>
      <c r="J196" s="58"/>
      <c r="K196" s="58"/>
    </row>
    <row r="197" spans="1:11" ht="14.25" customHeight="1" x14ac:dyDescent="0.2">
      <c r="A197" s="42"/>
      <c r="J197" s="58"/>
      <c r="K197" s="58"/>
    </row>
    <row r="198" spans="1:11" ht="14.25" customHeight="1" x14ac:dyDescent="0.2">
      <c r="A198" s="42"/>
      <c r="J198" s="58"/>
      <c r="K198" s="58"/>
    </row>
    <row r="199" spans="1:11" ht="14.25" customHeight="1" x14ac:dyDescent="0.2">
      <c r="A199" s="42"/>
      <c r="J199" s="58"/>
      <c r="K199" s="58"/>
    </row>
    <row r="200" spans="1:11" ht="14.25" customHeight="1" x14ac:dyDescent="0.2">
      <c r="A200" s="42"/>
      <c r="J200" s="58"/>
      <c r="K200" s="58"/>
    </row>
    <row r="201" spans="1:11" ht="14.25" customHeight="1" x14ac:dyDescent="0.2">
      <c r="A201" s="42"/>
      <c r="J201" s="58"/>
      <c r="K201" s="58"/>
    </row>
    <row r="202" spans="1:11" ht="14.25" customHeight="1" x14ac:dyDescent="0.2">
      <c r="A202" s="42"/>
      <c r="J202" s="58"/>
      <c r="K202" s="58"/>
    </row>
    <row r="203" spans="1:11" ht="14.25" customHeight="1" x14ac:dyDescent="0.2">
      <c r="A203" s="42"/>
      <c r="J203" s="58"/>
      <c r="K203" s="58"/>
    </row>
    <row r="204" spans="1:11" ht="14.25" customHeight="1" x14ac:dyDescent="0.2">
      <c r="A204" s="42"/>
      <c r="J204" s="58"/>
      <c r="K204" s="58"/>
    </row>
    <row r="205" spans="1:11" ht="14.25" customHeight="1" x14ac:dyDescent="0.2">
      <c r="A205" s="42"/>
      <c r="J205" s="58"/>
      <c r="K205" s="58"/>
    </row>
    <row r="206" spans="1:11" ht="14.25" customHeight="1" x14ac:dyDescent="0.2">
      <c r="A206" s="42"/>
      <c r="J206" s="58"/>
      <c r="K206" s="58"/>
    </row>
    <row r="207" spans="1:11" ht="14.25" customHeight="1" x14ac:dyDescent="0.2">
      <c r="A207" s="42"/>
      <c r="J207" s="58"/>
      <c r="K207" s="58"/>
    </row>
    <row r="208" spans="1:11" ht="14.25" customHeight="1" x14ac:dyDescent="0.2">
      <c r="A208" s="42"/>
      <c r="J208" s="58"/>
      <c r="K208" s="58"/>
    </row>
    <row r="209" spans="1:11" ht="14.25" customHeight="1" x14ac:dyDescent="0.2">
      <c r="A209" s="42"/>
      <c r="J209" s="58"/>
      <c r="K209" s="58"/>
    </row>
    <row r="210" spans="1:11" ht="14.25" customHeight="1" x14ac:dyDescent="0.2">
      <c r="A210" s="42"/>
      <c r="J210" s="58"/>
      <c r="K210" s="58"/>
    </row>
    <row r="211" spans="1:11" ht="14.25" customHeight="1" x14ac:dyDescent="0.2">
      <c r="A211" s="42"/>
      <c r="J211" s="58"/>
      <c r="K211" s="58"/>
    </row>
    <row r="212" spans="1:11" ht="14.25" customHeight="1" x14ac:dyDescent="0.2">
      <c r="A212" s="42"/>
      <c r="J212" s="58"/>
      <c r="K212" s="58"/>
    </row>
    <row r="213" spans="1:11" ht="14.25" customHeight="1" x14ac:dyDescent="0.2">
      <c r="A213" s="42"/>
      <c r="J213" s="58"/>
      <c r="K213" s="58"/>
    </row>
    <row r="214" spans="1:11" ht="14.25" customHeight="1" x14ac:dyDescent="0.2">
      <c r="A214" s="42"/>
      <c r="J214" s="58"/>
      <c r="K214" s="58"/>
    </row>
    <row r="215" spans="1:11" ht="14.25" customHeight="1" x14ac:dyDescent="0.2">
      <c r="A215" s="42"/>
      <c r="J215" s="58"/>
      <c r="K215" s="58"/>
    </row>
    <row r="216" spans="1:11" ht="14.25" customHeight="1" x14ac:dyDescent="0.2">
      <c r="A216" s="42"/>
      <c r="J216" s="58"/>
      <c r="K216" s="58"/>
    </row>
    <row r="217" spans="1:11" ht="14.25" customHeight="1" x14ac:dyDescent="0.2">
      <c r="A217" s="42"/>
      <c r="J217" s="58"/>
      <c r="K217" s="58"/>
    </row>
    <row r="218" spans="1:11" ht="14.25" customHeight="1" x14ac:dyDescent="0.2">
      <c r="A218" s="42"/>
      <c r="J218" s="58"/>
      <c r="K218" s="58"/>
    </row>
    <row r="219" spans="1:11" ht="14.25" customHeight="1" x14ac:dyDescent="0.2">
      <c r="A219" s="42"/>
      <c r="J219" s="58"/>
      <c r="K219" s="58"/>
    </row>
    <row r="220" spans="1:11" ht="14.25" customHeight="1" x14ac:dyDescent="0.2">
      <c r="A220" s="42"/>
      <c r="J220" s="58"/>
      <c r="K220" s="58"/>
    </row>
    <row r="221" spans="1:11" ht="14.25" customHeight="1" x14ac:dyDescent="0.2">
      <c r="A221" s="42"/>
      <c r="J221" s="58"/>
      <c r="K221" s="58"/>
    </row>
    <row r="222" spans="1:11" ht="14.25" customHeight="1" x14ac:dyDescent="0.2">
      <c r="A222" s="42"/>
      <c r="J222" s="58"/>
      <c r="K222" s="58"/>
    </row>
    <row r="223" spans="1:11" ht="14.25" customHeight="1" x14ac:dyDescent="0.2">
      <c r="A223" s="42"/>
      <c r="J223" s="58"/>
      <c r="K223" s="58"/>
    </row>
    <row r="224" spans="1:11" ht="14.25" customHeight="1" x14ac:dyDescent="0.2">
      <c r="A224" s="42"/>
      <c r="J224" s="58"/>
      <c r="K224" s="58"/>
    </row>
    <row r="225" spans="1:11" ht="14.25" customHeight="1" x14ac:dyDescent="0.2">
      <c r="A225" s="42"/>
      <c r="J225" s="58"/>
      <c r="K225" s="58"/>
    </row>
    <row r="226" spans="1:11" ht="14.25" customHeight="1" x14ac:dyDescent="0.2">
      <c r="A226" s="42"/>
      <c r="J226" s="58"/>
      <c r="K226" s="58"/>
    </row>
    <row r="227" spans="1:11" ht="14.25" customHeight="1" x14ac:dyDescent="0.2">
      <c r="A227" s="42"/>
      <c r="J227" s="58"/>
      <c r="K227" s="58"/>
    </row>
    <row r="228" spans="1:11" ht="14.25" customHeight="1" x14ac:dyDescent="0.2">
      <c r="A228" s="42"/>
      <c r="J228" s="58"/>
      <c r="K228" s="58"/>
    </row>
    <row r="229" spans="1:11" ht="14.25" customHeight="1" x14ac:dyDescent="0.2">
      <c r="A229" s="42"/>
      <c r="J229" s="58"/>
      <c r="K229" s="58"/>
    </row>
    <row r="230" spans="1:11" ht="14.25" customHeight="1" x14ac:dyDescent="0.2">
      <c r="A230" s="42"/>
      <c r="J230" s="58"/>
      <c r="K230" s="58"/>
    </row>
    <row r="231" spans="1:11" ht="14.25" customHeight="1" x14ac:dyDescent="0.2">
      <c r="A231" s="42"/>
      <c r="J231" s="58"/>
      <c r="K231" s="58"/>
    </row>
    <row r="232" spans="1:11" ht="14.25" customHeight="1" x14ac:dyDescent="0.2">
      <c r="A232" s="42"/>
      <c r="J232" s="58"/>
      <c r="K232" s="58"/>
    </row>
    <row r="233" spans="1:11" ht="14.25" customHeight="1" x14ac:dyDescent="0.2">
      <c r="A233" s="42"/>
      <c r="J233" s="58"/>
      <c r="K233" s="58"/>
    </row>
    <row r="234" spans="1:11" ht="14.25" customHeight="1" x14ac:dyDescent="0.2">
      <c r="A234" s="42"/>
      <c r="J234" s="58"/>
      <c r="K234" s="58"/>
    </row>
    <row r="235" spans="1:11" ht="14.25" customHeight="1" x14ac:dyDescent="0.2">
      <c r="A235" s="42"/>
      <c r="J235" s="58"/>
      <c r="K235" s="58"/>
    </row>
    <row r="236" spans="1:11" ht="14.25" customHeight="1" x14ac:dyDescent="0.2">
      <c r="A236" s="42"/>
      <c r="J236" s="58"/>
      <c r="K236" s="58"/>
    </row>
    <row r="237" spans="1:11" ht="14.25" customHeight="1" x14ac:dyDescent="0.2">
      <c r="A237" s="42"/>
      <c r="J237" s="58"/>
      <c r="K237" s="58"/>
    </row>
    <row r="238" spans="1:11" ht="14.25" customHeight="1" x14ac:dyDescent="0.2">
      <c r="A238" s="42"/>
      <c r="J238" s="58"/>
      <c r="K238" s="58"/>
    </row>
    <row r="239" spans="1:11" ht="14.25" customHeight="1" x14ac:dyDescent="0.2">
      <c r="A239" s="42"/>
      <c r="J239" s="58"/>
      <c r="K239" s="58"/>
    </row>
    <row r="240" spans="1:11" ht="14.25" customHeight="1" x14ac:dyDescent="0.2">
      <c r="A240" s="42"/>
      <c r="J240" s="58"/>
      <c r="K240" s="58"/>
    </row>
    <row r="241" spans="1:11" ht="14.25" customHeight="1" x14ac:dyDescent="0.2">
      <c r="A241" s="42"/>
      <c r="J241" s="58"/>
      <c r="K241" s="58"/>
    </row>
    <row r="242" spans="1:11" ht="14.25" customHeight="1" x14ac:dyDescent="0.2">
      <c r="A242" s="42"/>
      <c r="J242" s="58"/>
      <c r="K242" s="58"/>
    </row>
    <row r="243" spans="1:11" ht="14.25" customHeight="1" x14ac:dyDescent="0.2">
      <c r="A243" s="42"/>
      <c r="J243" s="58"/>
      <c r="K243" s="58"/>
    </row>
    <row r="244" spans="1:11" ht="14.25" customHeight="1" x14ac:dyDescent="0.2">
      <c r="A244" s="42"/>
      <c r="J244" s="58"/>
      <c r="K244" s="58"/>
    </row>
    <row r="245" spans="1:11" ht="14.25" customHeight="1" x14ac:dyDescent="0.2">
      <c r="A245" s="42"/>
      <c r="J245" s="58"/>
      <c r="K245" s="58"/>
    </row>
    <row r="246" spans="1:11" ht="14.25" customHeight="1" x14ac:dyDescent="0.2">
      <c r="A246" s="42"/>
      <c r="J246" s="58"/>
      <c r="K246" s="58"/>
    </row>
    <row r="247" spans="1:11" ht="14.25" customHeight="1" x14ac:dyDescent="0.2">
      <c r="A247" s="42"/>
      <c r="J247" s="58"/>
      <c r="K247" s="58"/>
    </row>
    <row r="248" spans="1:11" ht="14.25" customHeight="1" x14ac:dyDescent="0.2">
      <c r="A248" s="42"/>
      <c r="J248" s="58"/>
      <c r="K248" s="58"/>
    </row>
    <row r="249" spans="1:11" ht="14.25" customHeight="1" x14ac:dyDescent="0.2">
      <c r="A249" s="42"/>
      <c r="J249" s="58"/>
      <c r="K249" s="58"/>
    </row>
    <row r="250" spans="1:11" ht="14.25" customHeight="1" x14ac:dyDescent="0.2">
      <c r="A250" s="42"/>
      <c r="J250" s="58"/>
      <c r="K250" s="58"/>
    </row>
    <row r="251" spans="1:11" ht="14.25" customHeight="1" x14ac:dyDescent="0.2">
      <c r="A251" s="42"/>
      <c r="J251" s="58"/>
      <c r="K251" s="58"/>
    </row>
    <row r="252" spans="1:11" ht="14.25" customHeight="1" x14ac:dyDescent="0.2">
      <c r="A252" s="42"/>
      <c r="J252" s="58"/>
      <c r="K252" s="58"/>
    </row>
    <row r="253" spans="1:11" ht="14.25" customHeight="1" x14ac:dyDescent="0.2">
      <c r="A253" s="42"/>
      <c r="J253" s="58"/>
      <c r="K253" s="58"/>
    </row>
    <row r="254" spans="1:11" ht="14.25" customHeight="1" x14ac:dyDescent="0.2">
      <c r="A254" s="42"/>
      <c r="J254" s="58"/>
      <c r="K254" s="58"/>
    </row>
    <row r="255" spans="1:11" ht="14.25" customHeight="1" x14ac:dyDescent="0.2">
      <c r="A255" s="42"/>
      <c r="J255" s="58"/>
      <c r="K255" s="58"/>
    </row>
    <row r="256" spans="1:11" ht="14.25" customHeight="1" x14ac:dyDescent="0.2">
      <c r="A256" s="42"/>
      <c r="J256" s="58"/>
      <c r="K256" s="58"/>
    </row>
    <row r="257" spans="1:11" ht="14.25" customHeight="1" x14ac:dyDescent="0.2">
      <c r="A257" s="42"/>
      <c r="J257" s="58"/>
      <c r="K257" s="58"/>
    </row>
    <row r="258" spans="1:11" ht="14.25" customHeight="1" x14ac:dyDescent="0.2">
      <c r="A258" s="42"/>
      <c r="J258" s="58"/>
      <c r="K258" s="58"/>
    </row>
    <row r="259" spans="1:11" ht="14.25" customHeight="1" x14ac:dyDescent="0.2">
      <c r="A259" s="42"/>
      <c r="J259" s="58"/>
      <c r="K259" s="58"/>
    </row>
    <row r="260" spans="1:11" ht="14.25" customHeight="1" x14ac:dyDescent="0.2">
      <c r="A260" s="42"/>
      <c r="J260" s="58"/>
      <c r="K260" s="58"/>
    </row>
    <row r="261" spans="1:11" ht="14.25" customHeight="1" x14ac:dyDescent="0.2">
      <c r="A261" s="42"/>
      <c r="J261" s="58"/>
      <c r="K261" s="58"/>
    </row>
    <row r="262" spans="1:11" ht="14.25" customHeight="1" x14ac:dyDescent="0.2">
      <c r="A262" s="42"/>
      <c r="J262" s="58"/>
      <c r="K262" s="58"/>
    </row>
    <row r="263" spans="1:11" ht="14.25" customHeight="1" x14ac:dyDescent="0.2">
      <c r="A263" s="42"/>
      <c r="J263" s="58"/>
      <c r="K263" s="58"/>
    </row>
    <row r="264" spans="1:11" ht="14.25" customHeight="1" x14ac:dyDescent="0.2">
      <c r="A264" s="42"/>
      <c r="J264" s="58"/>
      <c r="K264" s="58"/>
    </row>
    <row r="265" spans="1:11" ht="14.25" customHeight="1" x14ac:dyDescent="0.2">
      <c r="A265" s="42"/>
      <c r="J265" s="58"/>
      <c r="K265" s="58"/>
    </row>
    <row r="266" spans="1:11" ht="14.25" customHeight="1" x14ac:dyDescent="0.2">
      <c r="A266" s="42"/>
      <c r="J266" s="58"/>
      <c r="K266" s="58"/>
    </row>
    <row r="267" spans="1:11" ht="14.25" customHeight="1" x14ac:dyDescent="0.2">
      <c r="A267" s="42"/>
      <c r="J267" s="58"/>
      <c r="K267" s="58"/>
    </row>
    <row r="268" spans="1:11" ht="14.25" customHeight="1" x14ac:dyDescent="0.2">
      <c r="A268" s="42"/>
      <c r="J268" s="58"/>
      <c r="K268" s="58"/>
    </row>
    <row r="269" spans="1:11" ht="14.25" customHeight="1" x14ac:dyDescent="0.2">
      <c r="A269" s="42"/>
      <c r="J269" s="58"/>
      <c r="K269" s="58"/>
    </row>
    <row r="270" spans="1:11" ht="14.25" customHeight="1" x14ac:dyDescent="0.2">
      <c r="A270" s="42"/>
      <c r="J270" s="58"/>
      <c r="K270" s="58"/>
    </row>
    <row r="271" spans="1:11" ht="14.25" customHeight="1" x14ac:dyDescent="0.2">
      <c r="A271" s="42"/>
      <c r="J271" s="58"/>
      <c r="K271" s="58"/>
    </row>
    <row r="272" spans="1:11" ht="14.25" customHeight="1" x14ac:dyDescent="0.2">
      <c r="A272" s="42"/>
      <c r="J272" s="58"/>
      <c r="K272" s="58"/>
    </row>
    <row r="273" spans="1:11" ht="14.25" customHeight="1" x14ac:dyDescent="0.2">
      <c r="A273" s="42"/>
      <c r="J273" s="58"/>
      <c r="K273" s="58"/>
    </row>
    <row r="274" spans="1:11" ht="14.25" customHeight="1" x14ac:dyDescent="0.2">
      <c r="A274" s="42"/>
      <c r="J274" s="58"/>
      <c r="K274" s="58"/>
    </row>
    <row r="275" spans="1:11" ht="14.25" customHeight="1" x14ac:dyDescent="0.2">
      <c r="A275" s="42"/>
      <c r="J275" s="58"/>
      <c r="K275" s="58"/>
    </row>
    <row r="276" spans="1:11" ht="14.25" customHeight="1" x14ac:dyDescent="0.2">
      <c r="A276" s="42"/>
      <c r="J276" s="58"/>
      <c r="K276" s="58"/>
    </row>
    <row r="277" spans="1:11" ht="14.25" customHeight="1" x14ac:dyDescent="0.2">
      <c r="A277" s="42"/>
      <c r="J277" s="58"/>
      <c r="K277" s="58"/>
    </row>
    <row r="278" spans="1:11" ht="14.25" customHeight="1" x14ac:dyDescent="0.2">
      <c r="A278" s="42"/>
      <c r="J278" s="58"/>
      <c r="K278" s="58"/>
    </row>
    <row r="279" spans="1:11" ht="14.25" customHeight="1" x14ac:dyDescent="0.2">
      <c r="A279" s="42"/>
      <c r="J279" s="58"/>
      <c r="K279" s="58"/>
    </row>
    <row r="280" spans="1:11" ht="14.25" customHeight="1" x14ac:dyDescent="0.2">
      <c r="A280" s="42"/>
      <c r="J280" s="58"/>
      <c r="K280" s="58"/>
    </row>
    <row r="281" spans="1:11" ht="14.25" customHeight="1" x14ac:dyDescent="0.2">
      <c r="A281" s="42"/>
      <c r="J281" s="58"/>
      <c r="K281" s="58"/>
    </row>
    <row r="282" spans="1:11" ht="14.25" customHeight="1" x14ac:dyDescent="0.2">
      <c r="A282" s="42"/>
      <c r="J282" s="58"/>
      <c r="K282" s="58"/>
    </row>
    <row r="283" spans="1:11" ht="14.25" customHeight="1" x14ac:dyDescent="0.2">
      <c r="A283" s="42"/>
      <c r="J283" s="58"/>
      <c r="K283" s="58"/>
    </row>
    <row r="284" spans="1:11" ht="14.25" customHeight="1" x14ac:dyDescent="0.2">
      <c r="A284" s="42"/>
      <c r="J284" s="58"/>
      <c r="K284" s="58"/>
    </row>
    <row r="285" spans="1:11" ht="14.25" customHeight="1" x14ac:dyDescent="0.2">
      <c r="A285" s="42"/>
      <c r="J285" s="58"/>
      <c r="K285" s="58"/>
    </row>
    <row r="286" spans="1:11" ht="14.25" customHeight="1" x14ac:dyDescent="0.2">
      <c r="A286" s="42"/>
      <c r="J286" s="58"/>
      <c r="K286" s="58"/>
    </row>
    <row r="287" spans="1:11" ht="14.25" customHeight="1" x14ac:dyDescent="0.2">
      <c r="A287" s="42"/>
      <c r="J287" s="58"/>
      <c r="K287" s="58"/>
    </row>
    <row r="288" spans="1:11" ht="14.25" customHeight="1" x14ac:dyDescent="0.2">
      <c r="A288" s="42"/>
      <c r="J288" s="58"/>
      <c r="K288" s="58"/>
    </row>
    <row r="289" spans="1:11" ht="14.25" customHeight="1" x14ac:dyDescent="0.2">
      <c r="A289" s="42"/>
      <c r="J289" s="58"/>
      <c r="K289" s="58"/>
    </row>
    <row r="290" spans="1:11" ht="14.25" customHeight="1" x14ac:dyDescent="0.2">
      <c r="A290" s="42"/>
      <c r="J290" s="58"/>
      <c r="K290" s="58"/>
    </row>
    <row r="291" spans="1:11" ht="14.25" customHeight="1" x14ac:dyDescent="0.2">
      <c r="A291" s="42"/>
      <c r="J291" s="58"/>
      <c r="K291" s="58"/>
    </row>
    <row r="292" spans="1:11" ht="14.25" customHeight="1" x14ac:dyDescent="0.2">
      <c r="A292" s="42"/>
      <c r="J292" s="58"/>
      <c r="K292" s="58"/>
    </row>
    <row r="293" spans="1:11" ht="14.25" customHeight="1" x14ac:dyDescent="0.2">
      <c r="A293" s="42"/>
      <c r="J293" s="58"/>
      <c r="K293" s="58"/>
    </row>
    <row r="294" spans="1:11" ht="14.25" customHeight="1" x14ac:dyDescent="0.2">
      <c r="A294" s="42"/>
      <c r="J294" s="58"/>
      <c r="K294" s="58"/>
    </row>
    <row r="295" spans="1:11" ht="14.25" customHeight="1" x14ac:dyDescent="0.2">
      <c r="A295" s="42"/>
      <c r="J295" s="58"/>
      <c r="K295" s="58"/>
    </row>
    <row r="296" spans="1:11" ht="14.25" customHeight="1" x14ac:dyDescent="0.2">
      <c r="A296" s="42"/>
      <c r="J296" s="58"/>
      <c r="K296" s="58"/>
    </row>
    <row r="297" spans="1:11" ht="14.25" customHeight="1" x14ac:dyDescent="0.2">
      <c r="A297" s="42"/>
      <c r="J297" s="58"/>
      <c r="K297" s="58"/>
    </row>
    <row r="298" spans="1:11" ht="14.25" customHeight="1" x14ac:dyDescent="0.2">
      <c r="A298" s="42"/>
      <c r="J298" s="58"/>
      <c r="K298" s="58"/>
    </row>
    <row r="299" spans="1:11" ht="14.25" customHeight="1" x14ac:dyDescent="0.2">
      <c r="A299" s="42"/>
      <c r="J299" s="58"/>
      <c r="K299" s="58"/>
    </row>
    <row r="300" spans="1:11" ht="14.25" customHeight="1" x14ac:dyDescent="0.2">
      <c r="A300" s="42"/>
      <c r="J300" s="58"/>
      <c r="K300" s="58"/>
    </row>
    <row r="301" spans="1:11" ht="14.25" customHeight="1" x14ac:dyDescent="0.2">
      <c r="A301" s="42"/>
      <c r="J301" s="58"/>
      <c r="K301" s="58"/>
    </row>
    <row r="302" spans="1:11" ht="14.25" customHeight="1" x14ac:dyDescent="0.2">
      <c r="A302" s="42"/>
      <c r="J302" s="58"/>
      <c r="K302" s="58"/>
    </row>
    <row r="303" spans="1:11" ht="14.25" customHeight="1" x14ac:dyDescent="0.2">
      <c r="A303" s="42"/>
      <c r="J303" s="58"/>
      <c r="K303" s="58"/>
    </row>
    <row r="304" spans="1:11" ht="14.25" customHeight="1" x14ac:dyDescent="0.2">
      <c r="A304" s="42"/>
      <c r="J304" s="58"/>
      <c r="K304" s="58"/>
    </row>
    <row r="305" spans="1:11" ht="14.25" customHeight="1" x14ac:dyDescent="0.2">
      <c r="A305" s="42"/>
      <c r="J305" s="58"/>
      <c r="K305" s="58"/>
    </row>
    <row r="306" spans="1:11" ht="14.25" customHeight="1" x14ac:dyDescent="0.2">
      <c r="A306" s="42"/>
      <c r="J306" s="58"/>
      <c r="K306" s="58"/>
    </row>
    <row r="307" spans="1:11" ht="14.25" customHeight="1" x14ac:dyDescent="0.2">
      <c r="A307" s="42"/>
      <c r="J307" s="58"/>
      <c r="K307" s="58"/>
    </row>
    <row r="308" spans="1:11" ht="14.25" customHeight="1" x14ac:dyDescent="0.2">
      <c r="A308" s="42"/>
      <c r="J308" s="58"/>
      <c r="K308" s="58"/>
    </row>
    <row r="309" spans="1:11" ht="14.25" customHeight="1" x14ac:dyDescent="0.2">
      <c r="A309" s="42"/>
      <c r="J309" s="58"/>
      <c r="K309" s="58"/>
    </row>
    <row r="310" spans="1:11" ht="14.25" customHeight="1" x14ac:dyDescent="0.2">
      <c r="A310" s="42"/>
      <c r="J310" s="58"/>
      <c r="K310" s="58"/>
    </row>
    <row r="311" spans="1:11" ht="14.25" customHeight="1" x14ac:dyDescent="0.2">
      <c r="A311" s="42"/>
      <c r="J311" s="58"/>
      <c r="K311" s="58"/>
    </row>
    <row r="312" spans="1:11" ht="14.25" customHeight="1" x14ac:dyDescent="0.2">
      <c r="A312" s="42"/>
      <c r="J312" s="58"/>
      <c r="K312" s="58"/>
    </row>
    <row r="313" spans="1:11" ht="14.25" customHeight="1" x14ac:dyDescent="0.2">
      <c r="A313" s="42"/>
      <c r="J313" s="58"/>
      <c r="K313" s="58"/>
    </row>
    <row r="314" spans="1:11" ht="14.25" customHeight="1" x14ac:dyDescent="0.2">
      <c r="A314" s="42"/>
      <c r="J314" s="58"/>
      <c r="K314" s="58"/>
    </row>
    <row r="315" spans="1:11" ht="14.25" customHeight="1" x14ac:dyDescent="0.2">
      <c r="A315" s="42"/>
      <c r="J315" s="58"/>
      <c r="K315" s="58"/>
    </row>
    <row r="316" spans="1:11" ht="14.25" customHeight="1" x14ac:dyDescent="0.2">
      <c r="A316" s="42"/>
      <c r="J316" s="58"/>
      <c r="K316" s="58"/>
    </row>
    <row r="317" spans="1:11" ht="14.25" customHeight="1" x14ac:dyDescent="0.2">
      <c r="A317" s="42"/>
      <c r="J317" s="58"/>
      <c r="K317" s="58"/>
    </row>
    <row r="318" spans="1:11" ht="14.25" customHeight="1" x14ac:dyDescent="0.2">
      <c r="A318" s="42"/>
      <c r="J318" s="58"/>
      <c r="K318" s="58"/>
    </row>
    <row r="319" spans="1:11" ht="14.25" customHeight="1" x14ac:dyDescent="0.2">
      <c r="A319" s="42"/>
      <c r="J319" s="58"/>
      <c r="K319" s="58"/>
    </row>
    <row r="320" spans="1:11" ht="14.25" customHeight="1" x14ac:dyDescent="0.2">
      <c r="A320" s="42"/>
      <c r="J320" s="58"/>
      <c r="K320" s="58"/>
    </row>
    <row r="321" spans="1:11" ht="14.25" customHeight="1" x14ac:dyDescent="0.2">
      <c r="A321" s="42"/>
      <c r="J321" s="58"/>
      <c r="K321" s="58"/>
    </row>
    <row r="322" spans="1:11" ht="14.25" customHeight="1" x14ac:dyDescent="0.2">
      <c r="A322" s="42"/>
      <c r="J322" s="58"/>
      <c r="K322" s="58"/>
    </row>
    <row r="323" spans="1:11" ht="14.25" customHeight="1" x14ac:dyDescent="0.2">
      <c r="A323" s="42"/>
      <c r="J323" s="58"/>
      <c r="K323" s="58"/>
    </row>
    <row r="324" spans="1:11" ht="14.25" customHeight="1" x14ac:dyDescent="0.2">
      <c r="A324" s="42"/>
      <c r="J324" s="58"/>
      <c r="K324" s="58"/>
    </row>
    <row r="325" spans="1:11" ht="14.25" customHeight="1" x14ac:dyDescent="0.2">
      <c r="A325" s="42"/>
      <c r="J325" s="58"/>
      <c r="K325" s="58"/>
    </row>
    <row r="326" spans="1:11" ht="14.25" customHeight="1" x14ac:dyDescent="0.2">
      <c r="A326" s="42"/>
      <c r="J326" s="58"/>
      <c r="K326" s="58"/>
    </row>
    <row r="327" spans="1:11" ht="14.25" customHeight="1" x14ac:dyDescent="0.2">
      <c r="A327" s="42"/>
      <c r="J327" s="58"/>
      <c r="K327" s="58"/>
    </row>
    <row r="328" spans="1:11" ht="14.25" customHeight="1" x14ac:dyDescent="0.2">
      <c r="A328" s="42"/>
      <c r="J328" s="58"/>
      <c r="K328" s="58"/>
    </row>
    <row r="329" spans="1:11" ht="14.25" customHeight="1" x14ac:dyDescent="0.2">
      <c r="A329" s="42"/>
      <c r="J329" s="58"/>
      <c r="K329" s="58"/>
    </row>
    <row r="330" spans="1:11" ht="14.25" customHeight="1" x14ac:dyDescent="0.2">
      <c r="A330" s="42"/>
      <c r="J330" s="58"/>
      <c r="K330" s="58"/>
    </row>
    <row r="331" spans="1:11" ht="14.25" customHeight="1" x14ac:dyDescent="0.2">
      <c r="A331" s="42"/>
      <c r="J331" s="58"/>
      <c r="K331" s="58"/>
    </row>
    <row r="332" spans="1:11" ht="14.25" customHeight="1" x14ac:dyDescent="0.2">
      <c r="A332" s="42"/>
      <c r="J332" s="58"/>
      <c r="K332" s="58"/>
    </row>
    <row r="333" spans="1:11" ht="14.25" customHeight="1" x14ac:dyDescent="0.2">
      <c r="A333" s="42"/>
      <c r="J333" s="58"/>
      <c r="K333" s="58"/>
    </row>
    <row r="334" spans="1:11" ht="14.25" customHeight="1" x14ac:dyDescent="0.2">
      <c r="A334" s="42"/>
      <c r="J334" s="58"/>
      <c r="K334" s="58"/>
    </row>
    <row r="335" spans="1:11" ht="14.25" customHeight="1" x14ac:dyDescent="0.2">
      <c r="A335" s="42"/>
      <c r="J335" s="58"/>
      <c r="K335" s="58"/>
    </row>
    <row r="336" spans="1:11" ht="14.25" customHeight="1" x14ac:dyDescent="0.2">
      <c r="A336" s="42"/>
      <c r="J336" s="58"/>
      <c r="K336" s="58"/>
    </row>
    <row r="337" spans="1:11" ht="14.25" customHeight="1" x14ac:dyDescent="0.2">
      <c r="A337" s="42"/>
      <c r="J337" s="58"/>
      <c r="K337" s="58"/>
    </row>
    <row r="338" spans="1:11" ht="14.25" customHeight="1" x14ac:dyDescent="0.2">
      <c r="A338" s="42"/>
      <c r="J338" s="58"/>
      <c r="K338" s="58"/>
    </row>
    <row r="339" spans="1:11" ht="14.25" customHeight="1" x14ac:dyDescent="0.2">
      <c r="A339" s="42"/>
      <c r="J339" s="58"/>
      <c r="K339" s="58"/>
    </row>
    <row r="340" spans="1:11" ht="14.25" customHeight="1" x14ac:dyDescent="0.2">
      <c r="A340" s="42"/>
      <c r="J340" s="58"/>
      <c r="K340" s="58"/>
    </row>
    <row r="341" spans="1:11" ht="14.25" customHeight="1" x14ac:dyDescent="0.2">
      <c r="A341" s="42"/>
      <c r="J341" s="58"/>
      <c r="K341" s="58"/>
    </row>
    <row r="342" spans="1:11" ht="14.25" customHeight="1" x14ac:dyDescent="0.2">
      <c r="A342" s="42"/>
      <c r="J342" s="58"/>
      <c r="K342" s="58"/>
    </row>
    <row r="343" spans="1:11" ht="14.25" customHeight="1" x14ac:dyDescent="0.2">
      <c r="A343" s="42"/>
      <c r="J343" s="58"/>
      <c r="K343" s="58"/>
    </row>
    <row r="344" spans="1:11" ht="14.25" customHeight="1" x14ac:dyDescent="0.2">
      <c r="A344" s="42"/>
      <c r="J344" s="58"/>
      <c r="K344" s="58"/>
    </row>
    <row r="345" spans="1:11" ht="14.25" customHeight="1" x14ac:dyDescent="0.2">
      <c r="A345" s="42"/>
      <c r="J345" s="58"/>
      <c r="K345" s="58"/>
    </row>
    <row r="346" spans="1:11" ht="14.25" customHeight="1" x14ac:dyDescent="0.2">
      <c r="A346" s="42"/>
      <c r="J346" s="58"/>
      <c r="K346" s="58"/>
    </row>
    <row r="347" spans="1:11" ht="14.25" customHeight="1" x14ac:dyDescent="0.2">
      <c r="A347" s="42"/>
      <c r="J347" s="58"/>
      <c r="K347" s="58"/>
    </row>
    <row r="348" spans="1:11" ht="14.25" customHeight="1" x14ac:dyDescent="0.2">
      <c r="A348" s="42"/>
      <c r="J348" s="58"/>
      <c r="K348" s="58"/>
    </row>
    <row r="349" spans="1:11" ht="14.25" customHeight="1" x14ac:dyDescent="0.2">
      <c r="A349" s="42"/>
      <c r="J349" s="58"/>
      <c r="K349" s="58"/>
    </row>
    <row r="350" spans="1:11" ht="14.25" customHeight="1" x14ac:dyDescent="0.2">
      <c r="A350" s="42"/>
      <c r="J350" s="58"/>
      <c r="K350" s="58"/>
    </row>
    <row r="351" spans="1:11" ht="14.25" customHeight="1" x14ac:dyDescent="0.2">
      <c r="A351" s="42"/>
      <c r="J351" s="58"/>
      <c r="K351" s="58"/>
    </row>
    <row r="352" spans="1:11" ht="14.25" customHeight="1" x14ac:dyDescent="0.2">
      <c r="A352" s="42"/>
      <c r="J352" s="58"/>
      <c r="K352" s="58"/>
    </row>
    <row r="353" spans="1:11" ht="14.25" customHeight="1" x14ac:dyDescent="0.2">
      <c r="A353" s="42"/>
      <c r="J353" s="58"/>
      <c r="K353" s="58"/>
    </row>
    <row r="354" spans="1:11" ht="14.25" customHeight="1" x14ac:dyDescent="0.2">
      <c r="A354" s="42"/>
      <c r="J354" s="58"/>
      <c r="K354" s="58"/>
    </row>
    <row r="355" spans="1:11" ht="14.25" customHeight="1" x14ac:dyDescent="0.2">
      <c r="A355" s="42"/>
      <c r="J355" s="58"/>
      <c r="K355" s="58"/>
    </row>
    <row r="356" spans="1:11" ht="14.25" customHeight="1" x14ac:dyDescent="0.2">
      <c r="A356" s="42"/>
      <c r="J356" s="58"/>
      <c r="K356" s="58"/>
    </row>
    <row r="357" spans="1:11" ht="14.25" customHeight="1" x14ac:dyDescent="0.2">
      <c r="A357" s="42"/>
      <c r="J357" s="58"/>
      <c r="K357" s="58"/>
    </row>
    <row r="358" spans="1:11" ht="14.25" customHeight="1" x14ac:dyDescent="0.2">
      <c r="A358" s="42"/>
      <c r="J358" s="58"/>
      <c r="K358" s="58"/>
    </row>
    <row r="359" spans="1:11" ht="14.25" customHeight="1" x14ac:dyDescent="0.2">
      <c r="A359" s="42"/>
      <c r="J359" s="58"/>
      <c r="K359" s="58"/>
    </row>
    <row r="360" spans="1:11" ht="14.25" customHeight="1" x14ac:dyDescent="0.2">
      <c r="A360" s="42"/>
      <c r="J360" s="58"/>
      <c r="K360" s="58"/>
    </row>
    <row r="361" spans="1:11" ht="14.25" customHeight="1" x14ac:dyDescent="0.2">
      <c r="A361" s="42"/>
      <c r="J361" s="58"/>
      <c r="K361" s="58"/>
    </row>
    <row r="362" spans="1:11" ht="14.25" customHeight="1" x14ac:dyDescent="0.2">
      <c r="A362" s="42"/>
      <c r="J362" s="58"/>
      <c r="K362" s="58"/>
    </row>
    <row r="363" spans="1:11" ht="14.25" customHeight="1" x14ac:dyDescent="0.2">
      <c r="A363" s="42"/>
      <c r="J363" s="58"/>
      <c r="K363" s="58"/>
    </row>
    <row r="364" spans="1:11" ht="14.25" customHeight="1" x14ac:dyDescent="0.2">
      <c r="A364" s="42"/>
      <c r="J364" s="58"/>
      <c r="K364" s="58"/>
    </row>
    <row r="365" spans="1:11" ht="14.25" customHeight="1" x14ac:dyDescent="0.2">
      <c r="A365" s="42"/>
      <c r="J365" s="58"/>
      <c r="K365" s="58"/>
    </row>
    <row r="366" spans="1:11" ht="14.25" customHeight="1" x14ac:dyDescent="0.2">
      <c r="A366" s="42"/>
      <c r="J366" s="58"/>
      <c r="K366" s="58"/>
    </row>
    <row r="367" spans="1:11" ht="14.25" customHeight="1" x14ac:dyDescent="0.2">
      <c r="A367" s="42"/>
      <c r="J367" s="58"/>
      <c r="K367" s="58"/>
    </row>
    <row r="368" spans="1:11" ht="14.25" customHeight="1" x14ac:dyDescent="0.2">
      <c r="A368" s="42"/>
      <c r="J368" s="58"/>
      <c r="K368" s="58"/>
    </row>
    <row r="369" spans="1:11" ht="14.25" customHeight="1" x14ac:dyDescent="0.2">
      <c r="A369" s="42"/>
      <c r="J369" s="58"/>
      <c r="K369" s="58"/>
    </row>
    <row r="370" spans="1:11" ht="14.25" customHeight="1" x14ac:dyDescent="0.2">
      <c r="A370" s="42"/>
      <c r="J370" s="58"/>
      <c r="K370" s="58"/>
    </row>
    <row r="371" spans="1:11" ht="14.25" customHeight="1" x14ac:dyDescent="0.2">
      <c r="A371" s="42"/>
      <c r="J371" s="58"/>
      <c r="K371" s="58"/>
    </row>
    <row r="372" spans="1:11" ht="14.25" customHeight="1" x14ac:dyDescent="0.2">
      <c r="A372" s="42"/>
      <c r="J372" s="58"/>
      <c r="K372" s="58"/>
    </row>
    <row r="373" spans="1:11" ht="14.25" customHeight="1" x14ac:dyDescent="0.2">
      <c r="A373" s="42"/>
      <c r="J373" s="58"/>
      <c r="K373" s="58"/>
    </row>
    <row r="374" spans="1:11" ht="14.25" customHeight="1" x14ac:dyDescent="0.2">
      <c r="A374" s="42"/>
      <c r="J374" s="58"/>
      <c r="K374" s="58"/>
    </row>
    <row r="375" spans="1:11" ht="14.25" customHeight="1" x14ac:dyDescent="0.2">
      <c r="A375" s="42"/>
      <c r="J375" s="58"/>
      <c r="K375" s="58"/>
    </row>
    <row r="376" spans="1:11" ht="14.25" customHeight="1" x14ac:dyDescent="0.2">
      <c r="A376" s="42"/>
      <c r="J376" s="58"/>
      <c r="K376" s="58"/>
    </row>
    <row r="377" spans="1:11" ht="14.25" customHeight="1" x14ac:dyDescent="0.2">
      <c r="A377" s="42"/>
      <c r="J377" s="58"/>
      <c r="K377" s="58"/>
    </row>
    <row r="378" spans="1:11" ht="14.25" customHeight="1" x14ac:dyDescent="0.2">
      <c r="A378" s="42"/>
      <c r="J378" s="58"/>
      <c r="K378" s="58"/>
    </row>
    <row r="379" spans="1:11" ht="15.75" customHeight="1" x14ac:dyDescent="0.15"/>
    <row r="380" spans="1:11" ht="15.75" customHeight="1" x14ac:dyDescent="0.15"/>
    <row r="381" spans="1:11" ht="15.75" customHeight="1" x14ac:dyDescent="0.15"/>
    <row r="382" spans="1:11" ht="15.75" customHeight="1" x14ac:dyDescent="0.15"/>
    <row r="383" spans="1:11" ht="15.75" customHeight="1" x14ac:dyDescent="0.15"/>
    <row r="384" spans="1:11"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
    <mergeCell ref="A1:L2"/>
  </mergeCells>
  <dataValidations count="1">
    <dataValidation type="decimal" allowBlank="1" showDropDown="1" showInputMessage="1" showErrorMessage="1" prompt="Enter Markup - Enter between .2 and 2" sqref="J3:K3" xr:uid="{00000000-0002-0000-0200-000000000000}">
      <formula1>0.2</formula1>
      <formula2>2</formula2>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31"/>
  <sheetViews>
    <sheetView workbookViewId="0">
      <selection activeCell="A4" sqref="A4"/>
    </sheetView>
  </sheetViews>
  <sheetFormatPr baseColWidth="10" defaultColWidth="12.6640625" defaultRowHeight="14" x14ac:dyDescent="0.15"/>
  <cols>
    <col min="1" max="1" width="47.83203125" customWidth="1"/>
    <col min="2" max="2" width="32" customWidth="1"/>
    <col min="3" max="3" width="31.1640625" customWidth="1"/>
    <col min="4" max="4" width="40.6640625" customWidth="1"/>
  </cols>
  <sheetData>
    <row r="1" spans="1:24" ht="16" x14ac:dyDescent="0.25">
      <c r="A1" s="155" t="s">
        <v>261</v>
      </c>
      <c r="B1" s="146"/>
      <c r="C1" s="146"/>
      <c r="D1" s="146"/>
      <c r="E1" s="58"/>
      <c r="F1" s="58"/>
      <c r="G1" s="58"/>
      <c r="H1" s="58"/>
      <c r="I1" s="58"/>
      <c r="J1" s="58"/>
      <c r="K1" s="58"/>
      <c r="L1" s="58"/>
      <c r="M1" s="58"/>
      <c r="N1" s="58"/>
      <c r="O1" s="58"/>
      <c r="P1" s="58"/>
      <c r="Q1" s="58"/>
      <c r="R1" s="58"/>
      <c r="S1" s="58"/>
      <c r="T1" s="58"/>
      <c r="U1" s="58"/>
      <c r="V1" s="58"/>
      <c r="W1" s="58"/>
      <c r="X1" s="58"/>
    </row>
    <row r="2" spans="1:24" ht="17" x14ac:dyDescent="0.2">
      <c r="A2" s="69" t="s">
        <v>262</v>
      </c>
      <c r="B2" s="69" t="s">
        <v>263</v>
      </c>
      <c r="C2" s="69" t="s">
        <v>264</v>
      </c>
      <c r="D2" s="69" t="s">
        <v>265</v>
      </c>
      <c r="E2" s="58"/>
      <c r="F2" s="58"/>
      <c r="G2" s="58"/>
      <c r="H2" s="58"/>
      <c r="I2" s="58"/>
      <c r="J2" s="58"/>
      <c r="K2" s="58"/>
      <c r="L2" s="58"/>
      <c r="M2" s="58"/>
      <c r="N2" s="58"/>
      <c r="O2" s="58"/>
      <c r="P2" s="58"/>
      <c r="Q2" s="58"/>
      <c r="R2" s="58"/>
      <c r="S2" s="58"/>
      <c r="T2" s="58"/>
      <c r="U2" s="58"/>
      <c r="V2" s="58"/>
      <c r="W2" s="58"/>
      <c r="X2" s="58"/>
    </row>
    <row r="3" spans="1:24" ht="15" x14ac:dyDescent="0.2">
      <c r="A3" s="156" t="s">
        <v>266</v>
      </c>
      <c r="B3" s="146"/>
      <c r="C3" s="146"/>
      <c r="D3" s="147"/>
      <c r="E3" s="58"/>
      <c r="F3" s="58"/>
      <c r="G3" s="58"/>
      <c r="H3" s="58"/>
      <c r="I3" s="58"/>
      <c r="J3" s="58"/>
      <c r="K3" s="58"/>
      <c r="L3" s="58"/>
      <c r="M3" s="58"/>
      <c r="N3" s="58"/>
      <c r="O3" s="58"/>
      <c r="P3" s="58"/>
      <c r="Q3" s="58"/>
      <c r="R3" s="58"/>
      <c r="S3" s="58"/>
      <c r="T3" s="58"/>
      <c r="U3" s="58"/>
      <c r="V3" s="58"/>
      <c r="W3" s="58"/>
      <c r="X3" s="58"/>
    </row>
    <row r="4" spans="1:24" ht="356" x14ac:dyDescent="0.2">
      <c r="A4" s="70" t="s">
        <v>341</v>
      </c>
      <c r="B4" s="70" t="s">
        <v>267</v>
      </c>
      <c r="C4" s="70" t="s">
        <v>268</v>
      </c>
      <c r="D4" s="70" t="s">
        <v>269</v>
      </c>
      <c r="E4" s="58"/>
      <c r="F4" s="58"/>
      <c r="G4" s="58"/>
      <c r="H4" s="58"/>
      <c r="I4" s="58"/>
      <c r="J4" s="58"/>
      <c r="K4" s="58"/>
      <c r="L4" s="58"/>
      <c r="M4" s="58"/>
      <c r="N4" s="58"/>
      <c r="O4" s="58"/>
      <c r="P4" s="58"/>
      <c r="Q4" s="58"/>
      <c r="R4" s="58"/>
      <c r="S4" s="58"/>
      <c r="T4" s="58"/>
      <c r="U4" s="58"/>
      <c r="V4" s="58"/>
      <c r="W4" s="58"/>
      <c r="X4" s="58"/>
    </row>
    <row r="5" spans="1:24" ht="16" x14ac:dyDescent="0.25">
      <c r="A5" s="154" t="s">
        <v>270</v>
      </c>
      <c r="B5" s="146"/>
      <c r="C5" s="146"/>
      <c r="D5" s="147"/>
      <c r="E5" s="58"/>
      <c r="F5" s="58"/>
      <c r="G5" s="58"/>
      <c r="H5" s="58"/>
      <c r="I5" s="58"/>
      <c r="J5" s="58"/>
      <c r="K5" s="58"/>
      <c r="L5" s="58"/>
      <c r="M5" s="58"/>
      <c r="N5" s="58"/>
      <c r="O5" s="58"/>
      <c r="P5" s="58"/>
      <c r="Q5" s="58"/>
      <c r="R5" s="58"/>
      <c r="S5" s="58"/>
      <c r="T5" s="58"/>
      <c r="U5" s="58"/>
      <c r="V5" s="58"/>
      <c r="W5" s="58"/>
      <c r="X5" s="58"/>
    </row>
    <row r="6" spans="1:24" ht="15" x14ac:dyDescent="0.2">
      <c r="A6" s="157" t="s">
        <v>271</v>
      </c>
      <c r="B6" s="146"/>
      <c r="C6" s="146"/>
      <c r="D6" s="147"/>
      <c r="E6" s="58"/>
      <c r="F6" s="58"/>
      <c r="G6" s="58"/>
      <c r="H6" s="58"/>
      <c r="I6" s="58"/>
      <c r="J6" s="58"/>
      <c r="K6" s="58"/>
      <c r="L6" s="58"/>
      <c r="M6" s="58"/>
      <c r="N6" s="58"/>
      <c r="O6" s="58"/>
      <c r="P6" s="58"/>
      <c r="Q6" s="58"/>
      <c r="R6" s="58"/>
      <c r="S6" s="58"/>
      <c r="T6" s="58"/>
      <c r="U6" s="58"/>
      <c r="V6" s="58"/>
      <c r="W6" s="58"/>
      <c r="X6" s="58"/>
    </row>
    <row r="7" spans="1:24" ht="153" x14ac:dyDescent="0.2">
      <c r="A7" s="90" t="s">
        <v>272</v>
      </c>
      <c r="B7" s="77" t="s">
        <v>273</v>
      </c>
      <c r="C7" s="90" t="s">
        <v>274</v>
      </c>
      <c r="D7" s="90" t="s">
        <v>275</v>
      </c>
      <c r="E7" s="58"/>
      <c r="F7" s="58"/>
      <c r="G7" s="58"/>
      <c r="H7" s="58"/>
      <c r="I7" s="58"/>
      <c r="J7" s="58"/>
      <c r="K7" s="58"/>
      <c r="L7" s="58"/>
      <c r="M7" s="58"/>
      <c r="N7" s="58"/>
      <c r="O7" s="58"/>
      <c r="P7" s="58"/>
      <c r="Q7" s="58"/>
      <c r="R7" s="58"/>
      <c r="S7" s="58"/>
      <c r="T7" s="58"/>
      <c r="U7" s="58"/>
      <c r="V7" s="58"/>
      <c r="W7" s="58"/>
      <c r="X7" s="58"/>
    </row>
    <row r="8" spans="1:24" ht="15" x14ac:dyDescent="0.2">
      <c r="A8" s="158" t="s">
        <v>276</v>
      </c>
      <c r="B8" s="159"/>
      <c r="C8" s="159"/>
      <c r="D8" s="159"/>
      <c r="E8" s="58"/>
      <c r="F8" s="58"/>
      <c r="G8" s="58"/>
      <c r="H8" s="58"/>
      <c r="I8" s="58"/>
      <c r="J8" s="58"/>
      <c r="K8" s="58"/>
      <c r="L8" s="58"/>
      <c r="M8" s="58"/>
      <c r="N8" s="58"/>
      <c r="O8" s="58"/>
      <c r="P8" s="58"/>
      <c r="Q8" s="58"/>
      <c r="R8" s="58"/>
      <c r="S8" s="58"/>
      <c r="T8" s="58"/>
      <c r="U8" s="58"/>
      <c r="V8" s="58"/>
      <c r="W8" s="58"/>
      <c r="X8" s="58"/>
    </row>
    <row r="9" spans="1:24" ht="51" x14ac:dyDescent="0.2">
      <c r="A9" s="91" t="s">
        <v>277</v>
      </c>
      <c r="B9" s="70" t="s">
        <v>278</v>
      </c>
      <c r="C9" s="92" t="s">
        <v>279</v>
      </c>
      <c r="D9" s="93" t="s">
        <v>280</v>
      </c>
      <c r="E9" s="58"/>
      <c r="F9" s="58"/>
      <c r="G9" s="58"/>
      <c r="H9" s="58"/>
      <c r="I9" s="58"/>
      <c r="J9" s="58"/>
      <c r="K9" s="58"/>
      <c r="L9" s="58"/>
      <c r="M9" s="58"/>
      <c r="N9" s="58"/>
      <c r="O9" s="58"/>
      <c r="P9" s="58"/>
      <c r="Q9" s="58"/>
      <c r="R9" s="58"/>
      <c r="S9" s="58"/>
      <c r="T9" s="58"/>
      <c r="U9" s="58"/>
      <c r="V9" s="58"/>
      <c r="W9" s="58"/>
      <c r="X9" s="58"/>
    </row>
    <row r="10" spans="1:24" ht="136" x14ac:dyDescent="0.2">
      <c r="A10" s="73" t="s">
        <v>281</v>
      </c>
      <c r="B10" s="72" t="s">
        <v>278</v>
      </c>
      <c r="C10" s="160" t="s">
        <v>282</v>
      </c>
      <c r="D10" s="74" t="s">
        <v>283</v>
      </c>
      <c r="E10" s="58"/>
      <c r="F10" s="58"/>
      <c r="G10" s="58"/>
      <c r="H10" s="58"/>
      <c r="I10" s="58"/>
      <c r="J10" s="58"/>
      <c r="K10" s="58"/>
      <c r="L10" s="58"/>
      <c r="M10" s="58"/>
      <c r="N10" s="58"/>
      <c r="O10" s="58"/>
      <c r="P10" s="58"/>
      <c r="Q10" s="58"/>
      <c r="R10" s="58"/>
      <c r="S10" s="58"/>
      <c r="T10" s="58"/>
      <c r="U10" s="58"/>
      <c r="V10" s="58"/>
      <c r="W10" s="58"/>
      <c r="X10" s="58"/>
    </row>
    <row r="11" spans="1:24" ht="119" x14ac:dyDescent="0.2">
      <c r="A11" s="71" t="s">
        <v>284</v>
      </c>
      <c r="B11" s="72" t="s">
        <v>278</v>
      </c>
      <c r="C11" s="161"/>
      <c r="D11" s="75" t="s">
        <v>285</v>
      </c>
      <c r="E11" s="58"/>
      <c r="F11" s="58"/>
      <c r="G11" s="58"/>
      <c r="H11" s="58"/>
      <c r="I11" s="58"/>
      <c r="J11" s="58"/>
      <c r="K11" s="58"/>
      <c r="L11" s="58"/>
      <c r="M11" s="58"/>
      <c r="N11" s="58"/>
      <c r="O11" s="58"/>
      <c r="P11" s="58"/>
      <c r="Q11" s="58"/>
      <c r="R11" s="58"/>
      <c r="S11" s="58"/>
      <c r="T11" s="58"/>
      <c r="U11" s="58"/>
      <c r="V11" s="58"/>
      <c r="W11" s="58"/>
      <c r="X11" s="58"/>
    </row>
    <row r="12" spans="1:24" ht="102" x14ac:dyDescent="0.2">
      <c r="A12" s="71" t="s">
        <v>286</v>
      </c>
      <c r="B12" s="72" t="s">
        <v>278</v>
      </c>
      <c r="C12" s="161"/>
      <c r="D12" s="75" t="s">
        <v>287</v>
      </c>
      <c r="E12" s="58"/>
      <c r="F12" s="58"/>
      <c r="G12" s="58"/>
      <c r="H12" s="58"/>
      <c r="I12" s="58"/>
      <c r="J12" s="58"/>
      <c r="K12" s="58"/>
      <c r="L12" s="58"/>
      <c r="M12" s="58"/>
      <c r="N12" s="58"/>
      <c r="O12" s="58"/>
      <c r="P12" s="58"/>
      <c r="Q12" s="58"/>
      <c r="R12" s="58"/>
      <c r="S12" s="58"/>
      <c r="T12" s="58"/>
      <c r="U12" s="58"/>
      <c r="V12" s="58"/>
      <c r="W12" s="58"/>
      <c r="X12" s="58"/>
    </row>
    <row r="13" spans="1:24" ht="68" x14ac:dyDescent="0.2">
      <c r="A13" s="76" t="s">
        <v>288</v>
      </c>
      <c r="B13" s="77" t="s">
        <v>278</v>
      </c>
      <c r="C13" s="161"/>
      <c r="D13" s="78" t="s">
        <v>289</v>
      </c>
      <c r="E13" s="58"/>
      <c r="F13" s="58"/>
      <c r="G13" s="58"/>
      <c r="H13" s="58"/>
      <c r="I13" s="58"/>
      <c r="J13" s="58"/>
      <c r="K13" s="58"/>
      <c r="L13" s="58"/>
      <c r="M13" s="58"/>
      <c r="N13" s="58"/>
      <c r="O13" s="58"/>
      <c r="P13" s="58"/>
      <c r="Q13" s="58"/>
      <c r="R13" s="58"/>
      <c r="S13" s="58"/>
      <c r="T13" s="58"/>
      <c r="U13" s="58"/>
      <c r="V13" s="58"/>
      <c r="W13" s="58"/>
      <c r="X13" s="58"/>
    </row>
    <row r="14" spans="1:24" ht="15" x14ac:dyDescent="0.2">
      <c r="A14" s="162" t="s">
        <v>290</v>
      </c>
      <c r="B14" s="146"/>
      <c r="C14" s="146"/>
      <c r="D14" s="147"/>
      <c r="E14" s="58"/>
      <c r="F14" s="58"/>
      <c r="G14" s="58"/>
      <c r="H14" s="58"/>
      <c r="I14" s="58"/>
      <c r="J14" s="58"/>
      <c r="K14" s="58"/>
      <c r="L14" s="58"/>
      <c r="M14" s="58"/>
      <c r="N14" s="58"/>
      <c r="O14" s="58"/>
      <c r="P14" s="58"/>
      <c r="Q14" s="58"/>
      <c r="R14" s="58"/>
      <c r="S14" s="58"/>
      <c r="T14" s="58"/>
      <c r="U14" s="58"/>
      <c r="V14" s="58"/>
      <c r="W14" s="58"/>
      <c r="X14" s="58"/>
    </row>
    <row r="15" spans="1:24" ht="136" x14ac:dyDescent="0.2">
      <c r="A15" s="79" t="s">
        <v>291</v>
      </c>
      <c r="B15" s="70" t="s">
        <v>278</v>
      </c>
      <c r="C15" s="79" t="s">
        <v>292</v>
      </c>
      <c r="D15" s="79" t="s">
        <v>293</v>
      </c>
      <c r="E15" s="58"/>
      <c r="F15" s="58"/>
      <c r="G15" s="58"/>
      <c r="H15" s="58"/>
      <c r="I15" s="58"/>
      <c r="J15" s="58"/>
      <c r="K15" s="58"/>
      <c r="L15" s="58"/>
      <c r="M15" s="58"/>
      <c r="N15" s="58"/>
      <c r="O15" s="58"/>
      <c r="P15" s="58"/>
      <c r="Q15" s="58"/>
      <c r="R15" s="58"/>
      <c r="S15" s="58"/>
      <c r="T15" s="58"/>
      <c r="U15" s="58"/>
      <c r="V15" s="58"/>
      <c r="W15" s="58"/>
      <c r="X15" s="58"/>
    </row>
    <row r="16" spans="1:24" ht="68" x14ac:dyDescent="0.2">
      <c r="A16" s="71" t="s">
        <v>294</v>
      </c>
      <c r="B16" s="72" t="s">
        <v>278</v>
      </c>
      <c r="C16" s="71" t="s">
        <v>295</v>
      </c>
      <c r="D16" s="71" t="s">
        <v>296</v>
      </c>
      <c r="E16" s="58"/>
      <c r="F16" s="58"/>
      <c r="G16" s="58"/>
      <c r="H16" s="58"/>
      <c r="I16" s="58"/>
      <c r="J16" s="58"/>
      <c r="K16" s="58"/>
      <c r="L16" s="58"/>
      <c r="M16" s="58"/>
      <c r="N16" s="58"/>
      <c r="O16" s="58"/>
      <c r="P16" s="58"/>
      <c r="Q16" s="58"/>
      <c r="R16" s="58"/>
      <c r="S16" s="58"/>
      <c r="T16" s="58"/>
      <c r="U16" s="58"/>
      <c r="V16" s="58"/>
      <c r="W16" s="58"/>
      <c r="X16" s="58"/>
    </row>
    <row r="17" spans="1:24" ht="68" x14ac:dyDescent="0.2">
      <c r="A17" s="71" t="s">
        <v>297</v>
      </c>
      <c r="B17" s="72" t="s">
        <v>278</v>
      </c>
      <c r="C17" s="71" t="s">
        <v>298</v>
      </c>
      <c r="D17" s="71" t="s">
        <v>299</v>
      </c>
      <c r="E17" s="58"/>
      <c r="F17" s="58"/>
      <c r="G17" s="58"/>
      <c r="H17" s="58"/>
      <c r="I17" s="58"/>
      <c r="J17" s="58"/>
      <c r="K17" s="58"/>
      <c r="L17" s="58"/>
      <c r="M17" s="58"/>
      <c r="N17" s="58"/>
      <c r="O17" s="58"/>
      <c r="P17" s="58"/>
      <c r="Q17" s="58"/>
      <c r="R17" s="58"/>
      <c r="S17" s="58"/>
      <c r="T17" s="58"/>
      <c r="U17" s="58"/>
      <c r="V17" s="58"/>
      <c r="W17" s="58"/>
      <c r="X17" s="58"/>
    </row>
    <row r="18" spans="1:24" ht="34" x14ac:dyDescent="0.2">
      <c r="A18" s="80" t="s">
        <v>300</v>
      </c>
      <c r="B18" s="77" t="s">
        <v>278</v>
      </c>
      <c r="C18" s="81" t="s">
        <v>301</v>
      </c>
      <c r="D18" s="76" t="s">
        <v>302</v>
      </c>
      <c r="E18" s="58"/>
      <c r="F18" s="58"/>
      <c r="G18" s="58"/>
      <c r="H18" s="58"/>
      <c r="I18" s="58"/>
      <c r="J18" s="58"/>
      <c r="K18" s="58"/>
      <c r="L18" s="58"/>
      <c r="M18" s="58"/>
      <c r="N18" s="58"/>
      <c r="O18" s="58"/>
      <c r="P18" s="58"/>
      <c r="Q18" s="58"/>
      <c r="R18" s="58"/>
      <c r="S18" s="58"/>
      <c r="T18" s="58"/>
      <c r="U18" s="58"/>
      <c r="V18" s="58"/>
      <c r="W18" s="58"/>
      <c r="X18" s="58"/>
    </row>
    <row r="19" spans="1:24" ht="16" x14ac:dyDescent="0.25">
      <c r="A19" s="154" t="s">
        <v>303</v>
      </c>
      <c r="B19" s="146"/>
      <c r="C19" s="146"/>
      <c r="D19" s="147"/>
      <c r="E19" s="58"/>
      <c r="F19" s="58"/>
      <c r="G19" s="58"/>
      <c r="H19" s="58"/>
      <c r="I19" s="58"/>
      <c r="J19" s="58"/>
      <c r="K19" s="58"/>
      <c r="L19" s="58"/>
      <c r="M19" s="58"/>
      <c r="N19" s="58"/>
      <c r="O19" s="58"/>
      <c r="P19" s="58"/>
      <c r="Q19" s="58"/>
      <c r="R19" s="58"/>
      <c r="S19" s="58"/>
      <c r="T19" s="58"/>
      <c r="U19" s="58"/>
      <c r="V19" s="58"/>
      <c r="W19" s="58"/>
      <c r="X19" s="58"/>
    </row>
    <row r="20" spans="1:24" ht="170" x14ac:dyDescent="0.2">
      <c r="A20" s="71" t="s">
        <v>304</v>
      </c>
      <c r="B20" s="72" t="s">
        <v>305</v>
      </c>
      <c r="C20" s="71" t="s">
        <v>306</v>
      </c>
      <c r="D20" s="71" t="s">
        <v>307</v>
      </c>
      <c r="E20" s="58"/>
      <c r="F20" s="58"/>
      <c r="G20" s="58"/>
      <c r="H20" s="58"/>
      <c r="I20" s="58"/>
      <c r="J20" s="58"/>
      <c r="K20" s="58"/>
      <c r="L20" s="58"/>
      <c r="M20" s="58"/>
      <c r="N20" s="58"/>
      <c r="O20" s="58"/>
      <c r="P20" s="58"/>
      <c r="Q20" s="58"/>
      <c r="R20" s="58"/>
      <c r="S20" s="58"/>
      <c r="T20" s="58"/>
      <c r="U20" s="58"/>
      <c r="V20" s="58"/>
      <c r="W20" s="58"/>
      <c r="X20" s="58"/>
    </row>
    <row r="21" spans="1:24" ht="306" x14ac:dyDescent="0.2">
      <c r="A21" s="71" t="s">
        <v>308</v>
      </c>
      <c r="B21" s="77" t="s">
        <v>305</v>
      </c>
      <c r="C21" s="71" t="s">
        <v>309</v>
      </c>
      <c r="D21" s="71" t="s">
        <v>310</v>
      </c>
      <c r="E21" s="58"/>
      <c r="F21" s="58"/>
      <c r="G21" s="58"/>
      <c r="H21" s="58"/>
      <c r="I21" s="58"/>
      <c r="J21" s="58"/>
      <c r="K21" s="58"/>
      <c r="L21" s="58"/>
      <c r="M21" s="58"/>
      <c r="N21" s="58"/>
      <c r="O21" s="58"/>
      <c r="P21" s="58"/>
      <c r="Q21" s="58"/>
      <c r="R21" s="58"/>
      <c r="S21" s="58"/>
      <c r="T21" s="58"/>
      <c r="U21" s="58"/>
      <c r="V21" s="58"/>
      <c r="W21" s="58"/>
      <c r="X21" s="58"/>
    </row>
    <row r="22" spans="1:24" ht="68" x14ac:dyDescent="0.2">
      <c r="A22" s="71" t="s">
        <v>311</v>
      </c>
      <c r="B22" s="72" t="s">
        <v>278</v>
      </c>
      <c r="C22" s="71" t="s">
        <v>312</v>
      </c>
      <c r="D22" s="71" t="s">
        <v>313</v>
      </c>
      <c r="E22" s="58"/>
      <c r="F22" s="58"/>
      <c r="G22" s="58"/>
      <c r="H22" s="58"/>
      <c r="I22" s="58"/>
      <c r="J22" s="58"/>
      <c r="K22" s="58"/>
      <c r="L22" s="58"/>
      <c r="M22" s="58"/>
      <c r="N22" s="58"/>
      <c r="O22" s="58"/>
      <c r="P22" s="58"/>
      <c r="Q22" s="58"/>
      <c r="R22" s="58"/>
      <c r="S22" s="58"/>
      <c r="T22" s="58"/>
      <c r="U22" s="58"/>
      <c r="V22" s="58"/>
      <c r="W22" s="58"/>
      <c r="X22" s="58"/>
    </row>
    <row r="23" spans="1:24" ht="102" x14ac:dyDescent="0.2">
      <c r="A23" s="82" t="s">
        <v>314</v>
      </c>
      <c r="B23" s="77" t="s">
        <v>305</v>
      </c>
      <c r="C23" s="75" t="s">
        <v>315</v>
      </c>
      <c r="D23" s="71" t="s">
        <v>316</v>
      </c>
      <c r="E23" s="58"/>
      <c r="F23" s="58"/>
      <c r="G23" s="58"/>
      <c r="H23" s="58"/>
      <c r="I23" s="58"/>
      <c r="J23" s="58"/>
      <c r="K23" s="58"/>
      <c r="L23" s="58"/>
      <c r="M23" s="58"/>
      <c r="N23" s="58"/>
      <c r="O23" s="58"/>
      <c r="P23" s="58"/>
      <c r="Q23" s="58"/>
      <c r="R23" s="58"/>
      <c r="S23" s="58"/>
      <c r="T23" s="58"/>
      <c r="U23" s="58"/>
      <c r="V23" s="58"/>
      <c r="W23" s="58"/>
      <c r="X23" s="58"/>
    </row>
    <row r="24" spans="1:24" ht="34" x14ac:dyDescent="0.2">
      <c r="A24" s="76" t="s">
        <v>317</v>
      </c>
      <c r="B24" s="77" t="s">
        <v>305</v>
      </c>
      <c r="C24" s="76" t="s">
        <v>318</v>
      </c>
      <c r="D24" s="76" t="s">
        <v>319</v>
      </c>
      <c r="E24" s="58"/>
      <c r="F24" s="58"/>
      <c r="G24" s="58"/>
      <c r="H24" s="58"/>
      <c r="I24" s="58"/>
      <c r="J24" s="58"/>
      <c r="K24" s="58"/>
      <c r="L24" s="58"/>
      <c r="M24" s="58"/>
      <c r="N24" s="58"/>
      <c r="O24" s="58"/>
      <c r="P24" s="58"/>
      <c r="Q24" s="58"/>
      <c r="R24" s="58"/>
      <c r="S24" s="58"/>
      <c r="T24" s="58"/>
      <c r="U24" s="58"/>
      <c r="V24" s="58"/>
      <c r="W24" s="58"/>
      <c r="X24" s="58"/>
    </row>
    <row r="25" spans="1:24" ht="34" x14ac:dyDescent="0.2">
      <c r="A25" s="76" t="s">
        <v>320</v>
      </c>
      <c r="B25" s="77" t="s">
        <v>305</v>
      </c>
      <c r="C25" s="83" t="s">
        <v>321</v>
      </c>
      <c r="D25" s="76" t="s">
        <v>322</v>
      </c>
      <c r="E25" s="58"/>
      <c r="F25" s="58"/>
      <c r="G25" s="58"/>
      <c r="H25" s="58"/>
      <c r="I25" s="58"/>
      <c r="J25" s="58"/>
      <c r="K25" s="58"/>
      <c r="L25" s="58"/>
      <c r="M25" s="58"/>
      <c r="N25" s="58"/>
      <c r="O25" s="58"/>
      <c r="P25" s="58"/>
      <c r="Q25" s="58"/>
      <c r="R25" s="58"/>
      <c r="S25" s="58"/>
      <c r="T25" s="58"/>
      <c r="U25" s="58"/>
      <c r="V25" s="58"/>
      <c r="W25" s="58"/>
      <c r="X25" s="58"/>
    </row>
    <row r="26" spans="1:24" ht="16" x14ac:dyDescent="0.25">
      <c r="A26" s="154" t="s">
        <v>323</v>
      </c>
      <c r="B26" s="146"/>
      <c r="C26" s="146"/>
      <c r="D26" s="147"/>
      <c r="E26" s="58"/>
      <c r="F26" s="58"/>
      <c r="G26" s="58"/>
      <c r="H26" s="58"/>
      <c r="I26" s="58"/>
      <c r="J26" s="58"/>
      <c r="K26" s="58"/>
      <c r="L26" s="58"/>
      <c r="M26" s="58"/>
      <c r="N26" s="58"/>
      <c r="O26" s="58"/>
      <c r="P26" s="58"/>
      <c r="Q26" s="58"/>
      <c r="R26" s="58"/>
      <c r="S26" s="58"/>
      <c r="T26" s="58"/>
      <c r="U26" s="58"/>
      <c r="V26" s="58"/>
      <c r="W26" s="58"/>
      <c r="X26" s="58"/>
    </row>
    <row r="27" spans="1:24" ht="102" x14ac:dyDescent="0.2">
      <c r="A27" s="84" t="s">
        <v>324</v>
      </c>
      <c r="B27" s="85" t="s">
        <v>305</v>
      </c>
      <c r="C27" s="86" t="s">
        <v>325</v>
      </c>
      <c r="D27" s="87" t="s">
        <v>326</v>
      </c>
      <c r="E27" s="58"/>
      <c r="F27" s="58"/>
      <c r="G27" s="58"/>
      <c r="H27" s="58"/>
      <c r="I27" s="58"/>
      <c r="J27" s="58"/>
      <c r="K27" s="58"/>
      <c r="L27" s="58"/>
      <c r="M27" s="58"/>
      <c r="N27" s="58"/>
      <c r="O27" s="58"/>
      <c r="P27" s="58"/>
      <c r="Q27" s="58"/>
      <c r="R27" s="58"/>
      <c r="S27" s="58"/>
      <c r="T27" s="58"/>
      <c r="U27" s="58"/>
      <c r="V27" s="58"/>
      <c r="W27" s="58"/>
      <c r="X27" s="58"/>
    </row>
    <row r="28" spans="1:24" ht="204" x14ac:dyDescent="0.2">
      <c r="A28" s="84" t="s">
        <v>327</v>
      </c>
      <c r="B28" s="88" t="s">
        <v>305</v>
      </c>
      <c r="C28" s="89" t="s">
        <v>328</v>
      </c>
      <c r="D28" s="81" t="s">
        <v>329</v>
      </c>
      <c r="E28" s="58"/>
      <c r="F28" s="58"/>
      <c r="G28" s="58"/>
      <c r="H28" s="58"/>
      <c r="I28" s="58"/>
      <c r="J28" s="58"/>
      <c r="K28" s="58"/>
      <c r="L28" s="58"/>
      <c r="M28" s="58"/>
      <c r="N28" s="58"/>
      <c r="O28" s="58"/>
      <c r="P28" s="58"/>
      <c r="Q28" s="58"/>
      <c r="R28" s="58"/>
      <c r="S28" s="58"/>
      <c r="T28" s="58"/>
      <c r="U28" s="58"/>
      <c r="V28" s="58"/>
      <c r="W28" s="58"/>
      <c r="X28" s="58"/>
    </row>
    <row r="29" spans="1:24" ht="68" x14ac:dyDescent="0.2">
      <c r="A29" s="76" t="s">
        <v>311</v>
      </c>
      <c r="B29" s="77" t="s">
        <v>278</v>
      </c>
      <c r="C29" s="76" t="s">
        <v>330</v>
      </c>
      <c r="D29" s="76" t="s">
        <v>313</v>
      </c>
      <c r="E29" s="58"/>
      <c r="F29" s="58"/>
      <c r="G29" s="58"/>
      <c r="H29" s="58"/>
      <c r="I29" s="58"/>
      <c r="J29" s="58"/>
      <c r="K29" s="58"/>
      <c r="L29" s="58"/>
      <c r="M29" s="58"/>
      <c r="N29" s="58"/>
      <c r="O29" s="58"/>
      <c r="P29" s="58"/>
      <c r="Q29" s="58"/>
      <c r="R29" s="58"/>
      <c r="S29" s="58"/>
      <c r="T29" s="58"/>
      <c r="U29" s="58"/>
      <c r="V29" s="58"/>
      <c r="W29" s="58"/>
      <c r="X29" s="58"/>
    </row>
    <row r="30" spans="1:24" ht="16" x14ac:dyDescent="0.25">
      <c r="A30" s="154" t="s">
        <v>331</v>
      </c>
      <c r="B30" s="146"/>
      <c r="C30" s="146"/>
      <c r="D30" s="147"/>
      <c r="E30" s="58"/>
      <c r="F30" s="58"/>
      <c r="G30" s="58"/>
      <c r="H30" s="58"/>
      <c r="I30" s="58"/>
      <c r="J30" s="58"/>
      <c r="K30" s="58"/>
      <c r="L30" s="58"/>
      <c r="M30" s="58"/>
      <c r="N30" s="58"/>
      <c r="O30" s="58"/>
      <c r="P30" s="58"/>
      <c r="Q30" s="58"/>
      <c r="R30" s="58"/>
      <c r="S30" s="58"/>
      <c r="T30" s="58"/>
      <c r="U30" s="58"/>
      <c r="V30" s="58"/>
      <c r="W30" s="58"/>
      <c r="X30" s="58"/>
    </row>
    <row r="31" spans="1:24" ht="136" x14ac:dyDescent="0.2">
      <c r="A31" s="82" t="s">
        <v>332</v>
      </c>
      <c r="B31" s="72" t="s">
        <v>305</v>
      </c>
      <c r="C31" s="75" t="s">
        <v>333</v>
      </c>
      <c r="D31" s="71" t="s">
        <v>334</v>
      </c>
      <c r="E31" s="58"/>
      <c r="F31" s="58"/>
      <c r="G31" s="58"/>
      <c r="H31" s="58"/>
      <c r="I31" s="58"/>
      <c r="J31" s="58"/>
      <c r="K31" s="58"/>
      <c r="L31" s="58"/>
      <c r="M31" s="58"/>
      <c r="N31" s="58"/>
      <c r="O31" s="58"/>
      <c r="P31" s="58"/>
      <c r="Q31" s="58"/>
      <c r="R31" s="58"/>
      <c r="S31" s="58"/>
      <c r="T31" s="58"/>
      <c r="U31" s="58"/>
      <c r="V31" s="58"/>
      <c r="W31" s="58"/>
      <c r="X31" s="58"/>
    </row>
    <row r="32" spans="1:24" ht="15" x14ac:dyDescent="0.2">
      <c r="A32" s="58"/>
      <c r="B32" s="58"/>
      <c r="C32" s="58"/>
      <c r="D32" s="58"/>
      <c r="E32" s="58"/>
      <c r="F32" s="58"/>
      <c r="G32" s="58"/>
      <c r="H32" s="58"/>
      <c r="I32" s="58"/>
      <c r="J32" s="58"/>
      <c r="K32" s="58"/>
      <c r="L32" s="58"/>
      <c r="M32" s="58"/>
      <c r="N32" s="58"/>
      <c r="O32" s="58"/>
      <c r="P32" s="58"/>
      <c r="Q32" s="58"/>
      <c r="R32" s="58"/>
      <c r="S32" s="58"/>
      <c r="T32" s="58"/>
      <c r="U32" s="58"/>
      <c r="V32" s="58"/>
      <c r="W32" s="58"/>
      <c r="X32" s="58"/>
    </row>
    <row r="33" spans="1:24" ht="15" x14ac:dyDescent="0.2">
      <c r="A33" s="58"/>
      <c r="B33" s="58"/>
      <c r="C33" s="58"/>
      <c r="D33" s="58"/>
      <c r="E33" s="58"/>
      <c r="F33" s="58"/>
      <c r="G33" s="58"/>
      <c r="H33" s="58"/>
      <c r="I33" s="58"/>
      <c r="J33" s="58"/>
      <c r="K33" s="58"/>
      <c r="L33" s="58"/>
      <c r="M33" s="58"/>
      <c r="N33" s="58"/>
      <c r="O33" s="58"/>
      <c r="P33" s="58"/>
      <c r="Q33" s="58"/>
      <c r="R33" s="58"/>
      <c r="S33" s="58"/>
      <c r="T33" s="58"/>
      <c r="U33" s="58"/>
      <c r="V33" s="58"/>
      <c r="W33" s="58"/>
      <c r="X33" s="58"/>
    </row>
    <row r="34" spans="1:24" ht="15" x14ac:dyDescent="0.2">
      <c r="A34" s="58"/>
      <c r="B34" s="58"/>
      <c r="C34" s="58"/>
      <c r="D34" s="58"/>
      <c r="E34" s="58"/>
      <c r="F34" s="58"/>
      <c r="G34" s="58"/>
      <c r="H34" s="58"/>
      <c r="I34" s="58"/>
      <c r="J34" s="58"/>
      <c r="K34" s="58"/>
      <c r="L34" s="58"/>
      <c r="M34" s="58"/>
      <c r="N34" s="58"/>
      <c r="O34" s="58"/>
      <c r="P34" s="58"/>
      <c r="Q34" s="58"/>
      <c r="R34" s="58"/>
      <c r="S34" s="58"/>
      <c r="T34" s="58"/>
      <c r="U34" s="58"/>
      <c r="V34" s="58"/>
      <c r="W34" s="58"/>
      <c r="X34" s="58"/>
    </row>
    <row r="35" spans="1:24" ht="15" x14ac:dyDescent="0.2">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5" x14ac:dyDescent="0.2">
      <c r="A36" s="58"/>
      <c r="B36" s="58"/>
      <c r="C36" s="58"/>
      <c r="D36" s="58"/>
      <c r="E36" s="58"/>
      <c r="F36" s="58"/>
      <c r="G36" s="58"/>
      <c r="H36" s="58"/>
      <c r="I36" s="58"/>
      <c r="J36" s="58"/>
      <c r="K36" s="58"/>
      <c r="L36" s="58"/>
      <c r="M36" s="58"/>
      <c r="N36" s="58"/>
      <c r="O36" s="58"/>
      <c r="P36" s="58"/>
      <c r="Q36" s="58"/>
      <c r="R36" s="58"/>
      <c r="S36" s="58"/>
      <c r="T36" s="58"/>
      <c r="U36" s="58"/>
      <c r="V36" s="58"/>
      <c r="W36" s="58"/>
      <c r="X36" s="58"/>
    </row>
    <row r="37" spans="1:24" ht="15" x14ac:dyDescent="0.2">
      <c r="A37" s="58"/>
      <c r="B37" s="58"/>
      <c r="C37" s="58"/>
      <c r="D37" s="58"/>
      <c r="E37" s="58"/>
      <c r="F37" s="58"/>
      <c r="G37" s="58"/>
      <c r="H37" s="58"/>
      <c r="I37" s="58"/>
      <c r="J37" s="58"/>
      <c r="K37" s="58"/>
      <c r="L37" s="58"/>
      <c r="M37" s="58"/>
      <c r="N37" s="58"/>
      <c r="O37" s="58"/>
      <c r="P37" s="58"/>
      <c r="Q37" s="58"/>
      <c r="R37" s="58"/>
      <c r="S37" s="58"/>
      <c r="T37" s="58"/>
      <c r="U37" s="58"/>
      <c r="V37" s="58"/>
      <c r="W37" s="58"/>
      <c r="X37" s="58"/>
    </row>
    <row r="38" spans="1:24" ht="15" x14ac:dyDescent="0.2">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5" x14ac:dyDescent="0.2">
      <c r="A39" s="58"/>
      <c r="B39" s="58"/>
      <c r="C39" s="58"/>
      <c r="D39" s="58"/>
      <c r="E39" s="58"/>
      <c r="F39" s="58"/>
      <c r="G39" s="58"/>
      <c r="H39" s="58"/>
      <c r="I39" s="58"/>
      <c r="J39" s="58"/>
      <c r="K39" s="58"/>
      <c r="L39" s="58"/>
      <c r="M39" s="58"/>
      <c r="N39" s="58"/>
      <c r="O39" s="58"/>
      <c r="P39" s="58"/>
      <c r="Q39" s="58"/>
      <c r="R39" s="58"/>
      <c r="S39" s="58"/>
      <c r="T39" s="58"/>
      <c r="U39" s="58"/>
      <c r="V39" s="58"/>
      <c r="W39" s="58"/>
      <c r="X39" s="58"/>
    </row>
    <row r="40" spans="1:24" ht="15" x14ac:dyDescent="0.2">
      <c r="A40" s="58"/>
      <c r="B40" s="58"/>
      <c r="C40" s="58"/>
      <c r="D40" s="58"/>
      <c r="E40" s="58"/>
      <c r="F40" s="58"/>
      <c r="G40" s="58"/>
      <c r="H40" s="58"/>
      <c r="I40" s="58"/>
      <c r="J40" s="58"/>
      <c r="K40" s="58"/>
      <c r="L40" s="58"/>
      <c r="M40" s="58"/>
      <c r="N40" s="58"/>
      <c r="O40" s="58"/>
      <c r="P40" s="58"/>
      <c r="Q40" s="58"/>
      <c r="R40" s="58"/>
      <c r="S40" s="58"/>
      <c r="T40" s="58"/>
      <c r="U40" s="58"/>
      <c r="V40" s="58"/>
      <c r="W40" s="58"/>
      <c r="X40" s="58"/>
    </row>
    <row r="41" spans="1:24" ht="15" x14ac:dyDescent="0.2">
      <c r="A41" s="58"/>
      <c r="B41" s="58"/>
      <c r="C41" s="58"/>
      <c r="D41" s="58"/>
      <c r="E41" s="58"/>
      <c r="F41" s="58"/>
      <c r="G41" s="58"/>
      <c r="H41" s="58"/>
      <c r="I41" s="58"/>
      <c r="J41" s="58"/>
      <c r="K41" s="58"/>
      <c r="L41" s="58"/>
      <c r="M41" s="58"/>
      <c r="N41" s="58"/>
      <c r="O41" s="58"/>
      <c r="P41" s="58"/>
      <c r="Q41" s="58"/>
      <c r="R41" s="58"/>
      <c r="S41" s="58"/>
      <c r="T41" s="58"/>
      <c r="U41" s="58"/>
      <c r="V41" s="58"/>
      <c r="W41" s="58"/>
      <c r="X41" s="58"/>
    </row>
    <row r="42" spans="1:24" ht="15" x14ac:dyDescent="0.2">
      <c r="A42" s="58"/>
      <c r="B42" s="58"/>
      <c r="C42" s="58"/>
      <c r="D42" s="58"/>
      <c r="E42" s="58"/>
      <c r="F42" s="58"/>
      <c r="G42" s="58"/>
      <c r="H42" s="58"/>
      <c r="I42" s="58"/>
      <c r="J42" s="58"/>
      <c r="K42" s="58"/>
      <c r="L42" s="58"/>
      <c r="M42" s="58"/>
      <c r="N42" s="58"/>
      <c r="O42" s="58"/>
      <c r="P42" s="58"/>
      <c r="Q42" s="58"/>
      <c r="R42" s="58"/>
      <c r="S42" s="58"/>
      <c r="T42" s="58"/>
      <c r="U42" s="58"/>
      <c r="V42" s="58"/>
      <c r="W42" s="58"/>
      <c r="X42" s="58"/>
    </row>
    <row r="43" spans="1:24" ht="15" x14ac:dyDescent="0.2">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ht="15" x14ac:dyDescent="0.2">
      <c r="A44" s="58"/>
      <c r="B44" s="58"/>
      <c r="C44" s="58"/>
      <c r="D44" s="58"/>
      <c r="E44" s="58"/>
      <c r="F44" s="58"/>
      <c r="G44" s="58"/>
      <c r="H44" s="58"/>
      <c r="I44" s="58"/>
      <c r="J44" s="58"/>
      <c r="K44" s="58"/>
      <c r="L44" s="58"/>
      <c r="M44" s="58"/>
      <c r="N44" s="58"/>
      <c r="O44" s="58"/>
      <c r="P44" s="58"/>
      <c r="Q44" s="58"/>
      <c r="R44" s="58"/>
      <c r="S44" s="58"/>
      <c r="T44" s="58"/>
      <c r="U44" s="58"/>
      <c r="V44" s="58"/>
      <c r="W44" s="58"/>
      <c r="X44" s="58"/>
    </row>
    <row r="45" spans="1:24" ht="15" x14ac:dyDescent="0.2">
      <c r="A45" s="58"/>
      <c r="B45" s="58"/>
      <c r="C45" s="58"/>
      <c r="D45" s="58"/>
      <c r="E45" s="58"/>
      <c r="F45" s="58"/>
      <c r="G45" s="58"/>
      <c r="H45" s="58"/>
      <c r="I45" s="58"/>
      <c r="J45" s="58"/>
      <c r="K45" s="58"/>
      <c r="L45" s="58"/>
      <c r="M45" s="58"/>
      <c r="N45" s="58"/>
      <c r="O45" s="58"/>
      <c r="P45" s="58"/>
      <c r="Q45" s="58"/>
      <c r="R45" s="58"/>
      <c r="S45" s="58"/>
      <c r="T45" s="58"/>
      <c r="U45" s="58"/>
      <c r="V45" s="58"/>
      <c r="W45" s="58"/>
      <c r="X45" s="58"/>
    </row>
    <row r="46" spans="1:24" ht="15" x14ac:dyDescent="0.2">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5" x14ac:dyDescent="0.2">
      <c r="A47" s="58"/>
      <c r="B47" s="58"/>
      <c r="C47" s="58"/>
      <c r="D47" s="58"/>
      <c r="E47" s="58"/>
      <c r="F47" s="58"/>
      <c r="G47" s="58"/>
      <c r="H47" s="58"/>
      <c r="I47" s="58"/>
      <c r="J47" s="58"/>
      <c r="K47" s="58"/>
      <c r="L47" s="58"/>
      <c r="M47" s="58"/>
      <c r="N47" s="58"/>
      <c r="O47" s="58"/>
      <c r="P47" s="58"/>
      <c r="Q47" s="58"/>
      <c r="R47" s="58"/>
      <c r="S47" s="58"/>
      <c r="T47" s="58"/>
      <c r="U47" s="58"/>
      <c r="V47" s="58"/>
      <c r="W47" s="58"/>
      <c r="X47" s="58"/>
    </row>
    <row r="48" spans="1:24" ht="15" x14ac:dyDescent="0.2">
      <c r="A48" s="58"/>
      <c r="B48" s="58"/>
      <c r="C48" s="58"/>
      <c r="D48" s="58"/>
      <c r="E48" s="58"/>
      <c r="F48" s="58"/>
      <c r="G48" s="58"/>
      <c r="H48" s="58"/>
      <c r="I48" s="58"/>
      <c r="J48" s="58"/>
      <c r="K48" s="58"/>
      <c r="L48" s="58"/>
      <c r="M48" s="58"/>
      <c r="N48" s="58"/>
      <c r="O48" s="58"/>
      <c r="P48" s="58"/>
      <c r="Q48" s="58"/>
      <c r="R48" s="58"/>
      <c r="S48" s="58"/>
      <c r="T48" s="58"/>
      <c r="U48" s="58"/>
      <c r="V48" s="58"/>
      <c r="W48" s="58"/>
      <c r="X48" s="58"/>
    </row>
    <row r="49" spans="1:24" ht="15" x14ac:dyDescent="0.2">
      <c r="A49" s="58"/>
      <c r="B49" s="58"/>
      <c r="C49" s="58"/>
      <c r="D49" s="58"/>
      <c r="E49" s="58"/>
      <c r="F49" s="58"/>
      <c r="G49" s="58"/>
      <c r="H49" s="58"/>
      <c r="I49" s="58"/>
      <c r="J49" s="58"/>
      <c r="K49" s="58"/>
      <c r="L49" s="58"/>
      <c r="M49" s="58"/>
      <c r="N49" s="58"/>
      <c r="O49" s="58"/>
      <c r="P49" s="58"/>
      <c r="Q49" s="58"/>
      <c r="R49" s="58"/>
      <c r="S49" s="58"/>
      <c r="T49" s="58"/>
      <c r="U49" s="58"/>
      <c r="V49" s="58"/>
      <c r="W49" s="58"/>
      <c r="X49" s="58"/>
    </row>
    <row r="50" spans="1:24" ht="15" x14ac:dyDescent="0.2">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5" x14ac:dyDescent="0.2">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5" x14ac:dyDescent="0.2">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5" x14ac:dyDescent="0.2">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5" x14ac:dyDescent="0.2">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5"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5"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5"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row>
    <row r="58" spans="1:24" ht="15"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row>
    <row r="59" spans="1:24" ht="15"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row>
    <row r="60" spans="1:24" ht="15"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row>
    <row r="61" spans="1:24" ht="15"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row>
    <row r="62" spans="1:24" ht="15"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row>
    <row r="63" spans="1:24" ht="15"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row>
    <row r="64" spans="1:24" ht="15"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row>
    <row r="65" spans="1:24" ht="15"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row>
    <row r="66" spans="1:24" ht="15"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row>
    <row r="67" spans="1:24" ht="15"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row>
    <row r="68" spans="1:24" ht="15"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row>
    <row r="69" spans="1:24" ht="15"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row>
    <row r="70" spans="1:24" ht="15"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row>
    <row r="71" spans="1:24" ht="15"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row>
    <row r="72" spans="1:24" ht="15"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row>
    <row r="73" spans="1:24" ht="15"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row>
    <row r="74" spans="1:24" ht="15"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row>
    <row r="75" spans="1:24" ht="15"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row>
    <row r="76" spans="1:24" ht="15" x14ac:dyDescent="0.2">
      <c r="A76" s="58"/>
      <c r="B76" s="58"/>
      <c r="C76" s="58"/>
      <c r="D76" s="58"/>
      <c r="E76" s="58"/>
      <c r="F76" s="58"/>
      <c r="G76" s="58"/>
      <c r="H76" s="58"/>
      <c r="I76" s="58"/>
      <c r="J76" s="58"/>
      <c r="K76" s="58"/>
      <c r="L76" s="58"/>
      <c r="M76" s="58"/>
      <c r="N76" s="58"/>
      <c r="O76" s="58"/>
      <c r="P76" s="58"/>
      <c r="Q76" s="58"/>
      <c r="R76" s="58"/>
      <c r="S76" s="58"/>
      <c r="T76" s="58"/>
      <c r="U76" s="58"/>
      <c r="V76" s="58"/>
      <c r="W76" s="58"/>
      <c r="X76" s="58"/>
    </row>
    <row r="77" spans="1:24" ht="15" x14ac:dyDescent="0.2">
      <c r="A77" s="58"/>
      <c r="B77" s="58"/>
      <c r="C77" s="58"/>
      <c r="D77" s="58"/>
      <c r="E77" s="58"/>
      <c r="F77" s="58"/>
      <c r="G77" s="58"/>
      <c r="H77" s="58"/>
      <c r="I77" s="58"/>
      <c r="J77" s="58"/>
      <c r="K77" s="58"/>
      <c r="L77" s="58"/>
      <c r="M77" s="58"/>
      <c r="N77" s="58"/>
      <c r="O77" s="58"/>
      <c r="P77" s="58"/>
      <c r="Q77" s="58"/>
      <c r="R77" s="58"/>
      <c r="S77" s="58"/>
      <c r="T77" s="58"/>
      <c r="U77" s="58"/>
      <c r="V77" s="58"/>
      <c r="W77" s="58"/>
      <c r="X77" s="58"/>
    </row>
    <row r="78" spans="1:24" ht="15" x14ac:dyDescent="0.2">
      <c r="A78" s="58"/>
      <c r="B78" s="58"/>
      <c r="C78" s="58"/>
      <c r="D78" s="58"/>
      <c r="E78" s="58"/>
      <c r="F78" s="58"/>
      <c r="G78" s="58"/>
      <c r="H78" s="58"/>
      <c r="I78" s="58"/>
      <c r="J78" s="58"/>
      <c r="K78" s="58"/>
      <c r="L78" s="58"/>
      <c r="M78" s="58"/>
      <c r="N78" s="58"/>
      <c r="O78" s="58"/>
      <c r="P78" s="58"/>
      <c r="Q78" s="58"/>
      <c r="R78" s="58"/>
      <c r="S78" s="58"/>
      <c r="T78" s="58"/>
      <c r="U78" s="58"/>
      <c r="V78" s="58"/>
      <c r="W78" s="58"/>
      <c r="X78" s="58"/>
    </row>
    <row r="79" spans="1:24" ht="15" x14ac:dyDescent="0.2">
      <c r="A79" s="58"/>
      <c r="B79" s="58"/>
      <c r="C79" s="58"/>
      <c r="D79" s="58"/>
      <c r="E79" s="58"/>
      <c r="F79" s="58"/>
      <c r="G79" s="58"/>
      <c r="H79" s="58"/>
      <c r="I79" s="58"/>
      <c r="J79" s="58"/>
      <c r="K79" s="58"/>
      <c r="L79" s="58"/>
      <c r="M79" s="58"/>
      <c r="N79" s="58"/>
      <c r="O79" s="58"/>
      <c r="P79" s="58"/>
      <c r="Q79" s="58"/>
      <c r="R79" s="58"/>
      <c r="S79" s="58"/>
      <c r="T79" s="58"/>
      <c r="U79" s="58"/>
      <c r="V79" s="58"/>
      <c r="W79" s="58"/>
      <c r="X79" s="58"/>
    </row>
    <row r="80" spans="1:24" ht="15" x14ac:dyDescent="0.2">
      <c r="A80" s="58"/>
      <c r="B80" s="58"/>
      <c r="C80" s="58"/>
      <c r="D80" s="58"/>
      <c r="E80" s="58"/>
      <c r="F80" s="58"/>
      <c r="G80" s="58"/>
      <c r="H80" s="58"/>
      <c r="I80" s="58"/>
      <c r="J80" s="58"/>
      <c r="K80" s="58"/>
      <c r="L80" s="58"/>
      <c r="M80" s="58"/>
      <c r="N80" s="58"/>
      <c r="O80" s="58"/>
      <c r="P80" s="58"/>
      <c r="Q80" s="58"/>
      <c r="R80" s="58"/>
      <c r="S80" s="58"/>
      <c r="T80" s="58"/>
      <c r="U80" s="58"/>
      <c r="V80" s="58"/>
      <c r="W80" s="58"/>
      <c r="X80" s="58"/>
    </row>
    <row r="81" spans="1:24" ht="15" x14ac:dyDescent="0.2">
      <c r="A81" s="58"/>
      <c r="B81" s="58"/>
      <c r="C81" s="58"/>
      <c r="D81" s="58"/>
      <c r="E81" s="58"/>
      <c r="F81" s="58"/>
      <c r="G81" s="58"/>
      <c r="H81" s="58"/>
      <c r="I81" s="58"/>
      <c r="J81" s="58"/>
      <c r="K81" s="58"/>
      <c r="L81" s="58"/>
      <c r="M81" s="58"/>
      <c r="N81" s="58"/>
      <c r="O81" s="58"/>
      <c r="P81" s="58"/>
      <c r="Q81" s="58"/>
      <c r="R81" s="58"/>
      <c r="S81" s="58"/>
      <c r="T81" s="58"/>
      <c r="U81" s="58"/>
      <c r="V81" s="58"/>
      <c r="W81" s="58"/>
      <c r="X81" s="58"/>
    </row>
    <row r="82" spans="1:24" ht="15" x14ac:dyDescent="0.2">
      <c r="A82" s="58"/>
      <c r="B82" s="58"/>
      <c r="C82" s="58"/>
      <c r="D82" s="58"/>
      <c r="E82" s="58"/>
      <c r="F82" s="58"/>
      <c r="G82" s="58"/>
      <c r="H82" s="58"/>
      <c r="I82" s="58"/>
      <c r="J82" s="58"/>
      <c r="K82" s="58"/>
      <c r="L82" s="58"/>
      <c r="M82" s="58"/>
      <c r="N82" s="58"/>
      <c r="O82" s="58"/>
      <c r="P82" s="58"/>
      <c r="Q82" s="58"/>
      <c r="R82" s="58"/>
      <c r="S82" s="58"/>
      <c r="T82" s="58"/>
      <c r="U82" s="58"/>
      <c r="V82" s="58"/>
      <c r="W82" s="58"/>
      <c r="X82" s="58"/>
    </row>
    <row r="83" spans="1:24" ht="15" x14ac:dyDescent="0.2">
      <c r="A83" s="58"/>
      <c r="B83" s="58"/>
      <c r="C83" s="58"/>
      <c r="D83" s="58"/>
      <c r="E83" s="58"/>
      <c r="F83" s="58"/>
      <c r="G83" s="58"/>
      <c r="H83" s="58"/>
      <c r="I83" s="58"/>
      <c r="J83" s="58"/>
      <c r="K83" s="58"/>
      <c r="L83" s="58"/>
      <c r="M83" s="58"/>
      <c r="N83" s="58"/>
      <c r="O83" s="58"/>
      <c r="P83" s="58"/>
      <c r="Q83" s="58"/>
      <c r="R83" s="58"/>
      <c r="S83" s="58"/>
      <c r="T83" s="58"/>
      <c r="U83" s="58"/>
      <c r="V83" s="58"/>
      <c r="W83" s="58"/>
      <c r="X83" s="58"/>
    </row>
    <row r="84" spans="1:24" ht="15" x14ac:dyDescent="0.2">
      <c r="A84" s="58"/>
      <c r="B84" s="58"/>
      <c r="C84" s="58"/>
      <c r="D84" s="58"/>
      <c r="E84" s="58"/>
      <c r="F84" s="58"/>
      <c r="G84" s="58"/>
      <c r="H84" s="58"/>
      <c r="I84" s="58"/>
      <c r="J84" s="58"/>
      <c r="K84" s="58"/>
      <c r="L84" s="58"/>
      <c r="M84" s="58"/>
      <c r="N84" s="58"/>
      <c r="O84" s="58"/>
      <c r="P84" s="58"/>
      <c r="Q84" s="58"/>
      <c r="R84" s="58"/>
      <c r="S84" s="58"/>
      <c r="T84" s="58"/>
      <c r="U84" s="58"/>
      <c r="V84" s="58"/>
      <c r="W84" s="58"/>
      <c r="X84" s="58"/>
    </row>
    <row r="85" spans="1:24" ht="15" x14ac:dyDescent="0.2">
      <c r="A85" s="58"/>
      <c r="B85" s="58"/>
      <c r="C85" s="58"/>
      <c r="D85" s="58"/>
      <c r="E85" s="58"/>
      <c r="F85" s="58"/>
      <c r="G85" s="58"/>
      <c r="H85" s="58"/>
      <c r="I85" s="58"/>
      <c r="J85" s="58"/>
      <c r="K85" s="58"/>
      <c r="L85" s="58"/>
      <c r="M85" s="58"/>
      <c r="N85" s="58"/>
      <c r="O85" s="58"/>
      <c r="P85" s="58"/>
      <c r="Q85" s="58"/>
      <c r="R85" s="58"/>
      <c r="S85" s="58"/>
      <c r="T85" s="58"/>
      <c r="U85" s="58"/>
      <c r="V85" s="58"/>
      <c r="W85" s="58"/>
      <c r="X85" s="58"/>
    </row>
    <row r="86" spans="1:24" ht="15" x14ac:dyDescent="0.2">
      <c r="A86" s="58"/>
      <c r="B86" s="58"/>
      <c r="C86" s="58"/>
      <c r="D86" s="58"/>
      <c r="E86" s="58"/>
      <c r="F86" s="58"/>
      <c r="G86" s="58"/>
      <c r="H86" s="58"/>
      <c r="I86" s="58"/>
      <c r="J86" s="58"/>
      <c r="K86" s="58"/>
      <c r="L86" s="58"/>
      <c r="M86" s="58"/>
      <c r="N86" s="58"/>
      <c r="O86" s="58"/>
      <c r="P86" s="58"/>
      <c r="Q86" s="58"/>
      <c r="R86" s="58"/>
      <c r="S86" s="58"/>
      <c r="T86" s="58"/>
      <c r="U86" s="58"/>
      <c r="V86" s="58"/>
      <c r="W86" s="58"/>
      <c r="X86" s="58"/>
    </row>
    <row r="87" spans="1:24" ht="15" x14ac:dyDescent="0.2">
      <c r="A87" s="58"/>
      <c r="B87" s="58"/>
      <c r="C87" s="58"/>
      <c r="D87" s="58"/>
      <c r="E87" s="58"/>
      <c r="F87" s="58"/>
      <c r="G87" s="58"/>
      <c r="H87" s="58"/>
      <c r="I87" s="58"/>
      <c r="J87" s="58"/>
      <c r="K87" s="58"/>
      <c r="L87" s="58"/>
      <c r="M87" s="58"/>
      <c r="N87" s="58"/>
      <c r="O87" s="58"/>
      <c r="P87" s="58"/>
      <c r="Q87" s="58"/>
      <c r="R87" s="58"/>
      <c r="S87" s="58"/>
      <c r="T87" s="58"/>
      <c r="U87" s="58"/>
      <c r="V87" s="58"/>
      <c r="W87" s="58"/>
      <c r="X87" s="58"/>
    </row>
    <row r="88" spans="1:24" ht="15" x14ac:dyDescent="0.2">
      <c r="A88" s="58"/>
      <c r="B88" s="58"/>
      <c r="C88" s="58"/>
      <c r="D88" s="58"/>
      <c r="E88" s="58"/>
      <c r="F88" s="58"/>
      <c r="G88" s="58"/>
      <c r="H88" s="58"/>
      <c r="I88" s="58"/>
      <c r="J88" s="58"/>
      <c r="K88" s="58"/>
      <c r="L88" s="58"/>
      <c r="M88" s="58"/>
      <c r="N88" s="58"/>
      <c r="O88" s="58"/>
      <c r="P88" s="58"/>
      <c r="Q88" s="58"/>
      <c r="R88" s="58"/>
      <c r="S88" s="58"/>
      <c r="T88" s="58"/>
      <c r="U88" s="58"/>
      <c r="V88" s="58"/>
      <c r="W88" s="58"/>
      <c r="X88" s="58"/>
    </row>
    <row r="89" spans="1:24" ht="15"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row>
    <row r="90" spans="1:24" ht="15" x14ac:dyDescent="0.2">
      <c r="A90" s="58"/>
      <c r="B90" s="58"/>
      <c r="C90" s="58"/>
      <c r="D90" s="58"/>
      <c r="E90" s="58"/>
      <c r="F90" s="58"/>
      <c r="G90" s="58"/>
      <c r="H90" s="58"/>
      <c r="I90" s="58"/>
      <c r="J90" s="58"/>
      <c r="K90" s="58"/>
      <c r="L90" s="58"/>
      <c r="M90" s="58"/>
      <c r="N90" s="58"/>
      <c r="O90" s="58"/>
      <c r="P90" s="58"/>
      <c r="Q90" s="58"/>
      <c r="R90" s="58"/>
      <c r="S90" s="58"/>
      <c r="T90" s="58"/>
      <c r="U90" s="58"/>
      <c r="V90" s="58"/>
      <c r="W90" s="58"/>
      <c r="X90" s="58"/>
    </row>
    <row r="91" spans="1:24" ht="15"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row>
    <row r="92" spans="1:24" ht="15" x14ac:dyDescent="0.2">
      <c r="A92" s="58"/>
      <c r="B92" s="58"/>
      <c r="C92" s="58"/>
      <c r="D92" s="58"/>
      <c r="E92" s="58"/>
      <c r="F92" s="58"/>
      <c r="G92" s="58"/>
      <c r="H92" s="58"/>
      <c r="I92" s="58"/>
      <c r="J92" s="58"/>
      <c r="K92" s="58"/>
      <c r="L92" s="58"/>
      <c r="M92" s="58"/>
      <c r="N92" s="58"/>
      <c r="O92" s="58"/>
      <c r="P92" s="58"/>
      <c r="Q92" s="58"/>
      <c r="R92" s="58"/>
      <c r="S92" s="58"/>
      <c r="T92" s="58"/>
      <c r="U92" s="58"/>
      <c r="V92" s="58"/>
      <c r="W92" s="58"/>
      <c r="X92" s="58"/>
    </row>
    <row r="93" spans="1:24" ht="15" x14ac:dyDescent="0.2">
      <c r="A93" s="58"/>
      <c r="B93" s="58"/>
      <c r="C93" s="58"/>
      <c r="D93" s="58"/>
      <c r="E93" s="58"/>
      <c r="F93" s="58"/>
      <c r="G93" s="58"/>
      <c r="H93" s="58"/>
      <c r="I93" s="58"/>
      <c r="J93" s="58"/>
      <c r="K93" s="58"/>
      <c r="L93" s="58"/>
      <c r="M93" s="58"/>
      <c r="N93" s="58"/>
      <c r="O93" s="58"/>
      <c r="P93" s="58"/>
      <c r="Q93" s="58"/>
      <c r="R93" s="58"/>
      <c r="S93" s="58"/>
      <c r="T93" s="58"/>
      <c r="U93" s="58"/>
      <c r="V93" s="58"/>
      <c r="W93" s="58"/>
      <c r="X93" s="58"/>
    </row>
    <row r="94" spans="1:24" ht="15" x14ac:dyDescent="0.2">
      <c r="A94" s="58"/>
      <c r="B94" s="58"/>
      <c r="C94" s="58"/>
      <c r="D94" s="58"/>
      <c r="E94" s="58"/>
      <c r="F94" s="58"/>
      <c r="G94" s="58"/>
      <c r="H94" s="58"/>
      <c r="I94" s="58"/>
      <c r="J94" s="58"/>
      <c r="K94" s="58"/>
      <c r="L94" s="58"/>
      <c r="M94" s="58"/>
      <c r="N94" s="58"/>
      <c r="O94" s="58"/>
      <c r="P94" s="58"/>
      <c r="Q94" s="58"/>
      <c r="R94" s="58"/>
      <c r="S94" s="58"/>
      <c r="T94" s="58"/>
      <c r="U94" s="58"/>
      <c r="V94" s="58"/>
      <c r="W94" s="58"/>
      <c r="X94" s="58"/>
    </row>
    <row r="95" spans="1:24" ht="15"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row>
    <row r="96" spans="1:24" ht="15" x14ac:dyDescent="0.2">
      <c r="A96" s="58"/>
      <c r="B96" s="58"/>
      <c r="C96" s="58"/>
      <c r="D96" s="58"/>
      <c r="E96" s="58"/>
      <c r="F96" s="58"/>
      <c r="G96" s="58"/>
      <c r="H96" s="58"/>
      <c r="I96" s="58"/>
      <c r="J96" s="58"/>
      <c r="K96" s="58"/>
      <c r="L96" s="58"/>
      <c r="M96" s="58"/>
      <c r="N96" s="58"/>
      <c r="O96" s="58"/>
      <c r="P96" s="58"/>
      <c r="Q96" s="58"/>
      <c r="R96" s="58"/>
      <c r="S96" s="58"/>
      <c r="T96" s="58"/>
      <c r="U96" s="58"/>
      <c r="V96" s="58"/>
      <c r="W96" s="58"/>
      <c r="X96" s="58"/>
    </row>
    <row r="97" spans="1:24" ht="15" x14ac:dyDescent="0.2">
      <c r="A97" s="58"/>
      <c r="B97" s="58"/>
      <c r="C97" s="58"/>
      <c r="D97" s="58"/>
      <c r="E97" s="58"/>
      <c r="F97" s="58"/>
      <c r="G97" s="58"/>
      <c r="H97" s="58"/>
      <c r="I97" s="58"/>
      <c r="J97" s="58"/>
      <c r="K97" s="58"/>
      <c r="L97" s="58"/>
      <c r="M97" s="58"/>
      <c r="N97" s="58"/>
      <c r="O97" s="58"/>
      <c r="P97" s="58"/>
      <c r="Q97" s="58"/>
      <c r="R97" s="58"/>
      <c r="S97" s="58"/>
      <c r="T97" s="58"/>
      <c r="U97" s="58"/>
      <c r="V97" s="58"/>
      <c r="W97" s="58"/>
      <c r="X97" s="58"/>
    </row>
    <row r="98" spans="1:24" ht="15" x14ac:dyDescent="0.2">
      <c r="A98" s="58"/>
      <c r="B98" s="58"/>
      <c r="C98" s="58"/>
      <c r="D98" s="58"/>
      <c r="E98" s="58"/>
      <c r="F98" s="58"/>
      <c r="G98" s="58"/>
      <c r="H98" s="58"/>
      <c r="I98" s="58"/>
      <c r="J98" s="58"/>
      <c r="K98" s="58"/>
      <c r="L98" s="58"/>
      <c r="M98" s="58"/>
      <c r="N98" s="58"/>
      <c r="O98" s="58"/>
      <c r="P98" s="58"/>
      <c r="Q98" s="58"/>
      <c r="R98" s="58"/>
      <c r="S98" s="58"/>
      <c r="T98" s="58"/>
      <c r="U98" s="58"/>
      <c r="V98" s="58"/>
      <c r="W98" s="58"/>
      <c r="X98" s="58"/>
    </row>
    <row r="99" spans="1:24" ht="15" x14ac:dyDescent="0.2">
      <c r="A99" s="58"/>
      <c r="B99" s="58"/>
      <c r="C99" s="58"/>
      <c r="D99" s="58"/>
      <c r="E99" s="58"/>
      <c r="F99" s="58"/>
      <c r="G99" s="58"/>
      <c r="H99" s="58"/>
      <c r="I99" s="58"/>
      <c r="J99" s="58"/>
      <c r="K99" s="58"/>
      <c r="L99" s="58"/>
      <c r="M99" s="58"/>
      <c r="N99" s="58"/>
      <c r="O99" s="58"/>
      <c r="P99" s="58"/>
      <c r="Q99" s="58"/>
      <c r="R99" s="58"/>
      <c r="S99" s="58"/>
      <c r="T99" s="58"/>
      <c r="U99" s="58"/>
      <c r="V99" s="58"/>
      <c r="W99" s="58"/>
      <c r="X99" s="58"/>
    </row>
    <row r="100" spans="1:24" ht="15" x14ac:dyDescent="0.2">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row>
    <row r="101" spans="1:24" ht="15" x14ac:dyDescent="0.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row>
    <row r="102" spans="1:24" ht="15" x14ac:dyDescent="0.2">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row>
    <row r="103" spans="1:24" ht="15" x14ac:dyDescent="0.2">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row>
    <row r="104" spans="1:24" ht="15" x14ac:dyDescent="0.2">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row>
    <row r="105" spans="1:24" ht="15" x14ac:dyDescent="0.2">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row>
    <row r="106" spans="1:24" ht="15" x14ac:dyDescent="0.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row>
    <row r="107" spans="1:24" ht="15" x14ac:dyDescent="0.2">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row>
    <row r="108" spans="1:24" ht="15" x14ac:dyDescent="0.2">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row>
    <row r="109" spans="1:24" ht="15" x14ac:dyDescent="0.2">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row>
    <row r="110" spans="1:24" ht="15" x14ac:dyDescent="0.2">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row>
    <row r="111" spans="1:24" ht="15" x14ac:dyDescent="0.2">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row>
    <row r="112" spans="1:24" ht="15" x14ac:dyDescent="0.2">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row>
    <row r="113" spans="1:24" ht="15" x14ac:dyDescent="0.2">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row>
    <row r="114" spans="1:24" ht="15" x14ac:dyDescent="0.2">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row>
    <row r="115" spans="1:24" ht="15" x14ac:dyDescent="0.2">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row>
    <row r="116" spans="1:24" ht="15" x14ac:dyDescent="0.2">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row>
    <row r="117" spans="1:24" ht="15" x14ac:dyDescent="0.2">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row>
    <row r="118" spans="1:24" ht="15" x14ac:dyDescent="0.2">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row>
    <row r="119" spans="1:24" ht="15" x14ac:dyDescent="0.2">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row>
    <row r="120" spans="1:24" ht="15" x14ac:dyDescent="0.2">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row>
    <row r="121" spans="1:24" ht="15" x14ac:dyDescent="0.2">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row>
    <row r="122" spans="1:24" ht="15" x14ac:dyDescent="0.2">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row>
    <row r="123" spans="1:24" ht="15" x14ac:dyDescent="0.2">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row>
    <row r="124" spans="1:24" ht="15" x14ac:dyDescent="0.2">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row>
    <row r="125" spans="1:24" ht="15" x14ac:dyDescent="0.2">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row>
    <row r="126" spans="1:24" ht="15" x14ac:dyDescent="0.2">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row>
    <row r="127" spans="1:24" ht="15" x14ac:dyDescent="0.2">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row>
    <row r="128" spans="1:24" ht="15" x14ac:dyDescent="0.2">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row>
    <row r="129" spans="1:24" ht="15" x14ac:dyDescent="0.2">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row>
    <row r="130" spans="1:24" ht="15" x14ac:dyDescent="0.2">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row>
    <row r="131" spans="1:24" ht="15" x14ac:dyDescent="0.2">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row>
    <row r="132" spans="1:24" ht="15" x14ac:dyDescent="0.2">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row>
    <row r="133" spans="1:24" ht="15" x14ac:dyDescent="0.2">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row>
    <row r="134" spans="1:24" ht="15" x14ac:dyDescent="0.2">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row>
    <row r="135" spans="1:24" ht="15" x14ac:dyDescent="0.2">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row>
    <row r="136" spans="1:24" ht="15" x14ac:dyDescent="0.2">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row>
    <row r="137" spans="1:24" ht="15" x14ac:dyDescent="0.2">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row>
    <row r="138" spans="1:24" ht="15" x14ac:dyDescent="0.2">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row>
    <row r="139" spans="1:24" ht="15" x14ac:dyDescent="0.2">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row>
    <row r="140" spans="1:24" ht="15" x14ac:dyDescent="0.2">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row>
    <row r="141" spans="1:24" ht="15" x14ac:dyDescent="0.2">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row>
    <row r="142" spans="1:24" ht="15" x14ac:dyDescent="0.2">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row>
    <row r="143" spans="1:24" ht="15" x14ac:dyDescent="0.2">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row>
    <row r="144" spans="1:24" ht="15" x14ac:dyDescent="0.2">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row>
    <row r="145" spans="1:24" ht="15" x14ac:dyDescent="0.2">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row>
    <row r="146" spans="1:24" ht="15" x14ac:dyDescent="0.2">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row>
    <row r="147" spans="1:24" ht="15" x14ac:dyDescent="0.2">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row>
    <row r="148" spans="1:24" ht="15" x14ac:dyDescent="0.2">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row>
    <row r="149" spans="1:24" ht="15" x14ac:dyDescent="0.2">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row>
    <row r="150" spans="1:24" ht="15" x14ac:dyDescent="0.2">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row>
    <row r="151" spans="1:24" ht="15" x14ac:dyDescent="0.2">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row>
    <row r="152" spans="1:24" ht="15" x14ac:dyDescent="0.2">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row>
    <row r="153" spans="1:24" ht="15" x14ac:dyDescent="0.2">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row>
    <row r="154" spans="1:24" ht="15" x14ac:dyDescent="0.2">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row>
    <row r="155" spans="1:24" ht="15" x14ac:dyDescent="0.2">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row>
    <row r="156" spans="1:24" ht="15" x14ac:dyDescent="0.2">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row>
    <row r="157" spans="1:24" ht="15" x14ac:dyDescent="0.2">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row>
    <row r="158" spans="1:24" ht="15" x14ac:dyDescent="0.2">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row>
    <row r="159" spans="1:24" ht="15" x14ac:dyDescent="0.2">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row>
    <row r="160" spans="1:24" ht="15" x14ac:dyDescent="0.2">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row>
    <row r="161" spans="1:24" ht="15" x14ac:dyDescent="0.2">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row>
    <row r="162" spans="1:24" ht="15" x14ac:dyDescent="0.2">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row>
    <row r="163" spans="1:24" ht="15" x14ac:dyDescent="0.2">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row>
    <row r="164" spans="1:24" ht="15" x14ac:dyDescent="0.2">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row>
    <row r="165" spans="1:24" ht="15" x14ac:dyDescent="0.2">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row>
    <row r="166" spans="1:24" ht="15" x14ac:dyDescent="0.2">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row>
    <row r="167" spans="1:24" ht="15" x14ac:dyDescent="0.2">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row>
    <row r="168" spans="1:24" ht="15" x14ac:dyDescent="0.2">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row>
    <row r="169" spans="1:24" ht="15" x14ac:dyDescent="0.2">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row>
    <row r="170" spans="1:24" ht="15" x14ac:dyDescent="0.2">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row>
    <row r="171" spans="1:24" ht="15"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row>
    <row r="172" spans="1:24" ht="15" x14ac:dyDescent="0.2">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row>
    <row r="173" spans="1:24" ht="15" x14ac:dyDescent="0.2">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row>
    <row r="174" spans="1:24" ht="15" x14ac:dyDescent="0.2">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row>
    <row r="175" spans="1:24" ht="15" x14ac:dyDescent="0.2">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row>
    <row r="176" spans="1:24" ht="15" x14ac:dyDescent="0.2">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row>
    <row r="177" spans="1:24" ht="15" x14ac:dyDescent="0.2">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row>
    <row r="178" spans="1:24" ht="15" x14ac:dyDescent="0.2">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row>
    <row r="179" spans="1:24" ht="15" x14ac:dyDescent="0.2">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row>
    <row r="180" spans="1:24" ht="15" x14ac:dyDescent="0.2">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row>
    <row r="181" spans="1:24" ht="15" x14ac:dyDescent="0.2">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row>
    <row r="182" spans="1:24" ht="15" x14ac:dyDescent="0.2">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row>
    <row r="183" spans="1:24" ht="15" x14ac:dyDescent="0.2">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row>
    <row r="184" spans="1:24" ht="15" x14ac:dyDescent="0.2">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row>
    <row r="185" spans="1:24" ht="15" x14ac:dyDescent="0.2">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row>
    <row r="186" spans="1:24" ht="15" x14ac:dyDescent="0.2">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row>
    <row r="187" spans="1:24" ht="15" x14ac:dyDescent="0.2">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row>
    <row r="188" spans="1:24" ht="15" x14ac:dyDescent="0.2">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row>
    <row r="189" spans="1:24" ht="15" x14ac:dyDescent="0.2">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row>
    <row r="190" spans="1:24" ht="15" x14ac:dyDescent="0.2">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row>
    <row r="191" spans="1:24" ht="15" x14ac:dyDescent="0.2">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row>
    <row r="192" spans="1:24" ht="15" x14ac:dyDescent="0.2">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row>
    <row r="193" spans="1:24" ht="15" x14ac:dyDescent="0.2">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row>
    <row r="194" spans="1:24" ht="15" x14ac:dyDescent="0.2">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row>
    <row r="195" spans="1:24" ht="15" x14ac:dyDescent="0.2">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row>
    <row r="196" spans="1:24" ht="15" x14ac:dyDescent="0.2">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row>
    <row r="197" spans="1:24" ht="15" x14ac:dyDescent="0.2">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row>
    <row r="198" spans="1:24" ht="15" x14ac:dyDescent="0.2">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row>
    <row r="199" spans="1:24" ht="15" x14ac:dyDescent="0.2">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row>
    <row r="200" spans="1:24" ht="15" x14ac:dyDescent="0.2">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row>
    <row r="201" spans="1:24" ht="15" x14ac:dyDescent="0.2">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row>
    <row r="202" spans="1:24" ht="15" x14ac:dyDescent="0.2">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row>
    <row r="203" spans="1:24" ht="15" x14ac:dyDescent="0.2">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row>
    <row r="204" spans="1:24" ht="15" x14ac:dyDescent="0.2">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row>
    <row r="205" spans="1:24" ht="15" x14ac:dyDescent="0.2">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row>
    <row r="206" spans="1:24" ht="15" x14ac:dyDescent="0.2">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row>
    <row r="207" spans="1:24" ht="15" x14ac:dyDescent="0.2">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row>
    <row r="208" spans="1:24" ht="15" x14ac:dyDescent="0.2">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row>
    <row r="209" spans="1:24" ht="15" x14ac:dyDescent="0.2">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row>
    <row r="210" spans="1:24" ht="15" x14ac:dyDescent="0.2">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row>
    <row r="211" spans="1:24" ht="15" x14ac:dyDescent="0.2">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row>
    <row r="212" spans="1:24" ht="15" x14ac:dyDescent="0.2">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row>
    <row r="213" spans="1:24" ht="15" x14ac:dyDescent="0.2">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row>
    <row r="214" spans="1:24" ht="15" x14ac:dyDescent="0.2">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row>
    <row r="215" spans="1:24" ht="15" x14ac:dyDescent="0.2">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row>
    <row r="216" spans="1:24" ht="15" x14ac:dyDescent="0.2">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row>
    <row r="217" spans="1:24" ht="15" x14ac:dyDescent="0.2">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row>
    <row r="218" spans="1:24" ht="15" x14ac:dyDescent="0.2">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row>
    <row r="219" spans="1:24" ht="15" x14ac:dyDescent="0.2">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row>
    <row r="220" spans="1:24" ht="15" x14ac:dyDescent="0.2">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row>
    <row r="221" spans="1:24" ht="15" x14ac:dyDescent="0.2">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row>
    <row r="222" spans="1:24" ht="15" x14ac:dyDescent="0.2">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row>
    <row r="223" spans="1:24" ht="15" x14ac:dyDescent="0.2">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row>
    <row r="224" spans="1:24" ht="15" x14ac:dyDescent="0.2">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row>
    <row r="225" spans="1:24" ht="15" x14ac:dyDescent="0.2">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row>
    <row r="226" spans="1:24" ht="15" x14ac:dyDescent="0.2">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row>
    <row r="227" spans="1:24" ht="15" x14ac:dyDescent="0.2">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row>
    <row r="228" spans="1:24" ht="15" x14ac:dyDescent="0.2">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row>
    <row r="229" spans="1:24" ht="15" x14ac:dyDescent="0.2">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row>
    <row r="230" spans="1:24" ht="15" x14ac:dyDescent="0.2">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row>
    <row r="231" spans="1:24" ht="15" x14ac:dyDescent="0.2">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row>
  </sheetData>
  <sheetProtection sheet="1" objects="1" scenarios="1"/>
  <mergeCells count="10">
    <mergeCell ref="A19:D19"/>
    <mergeCell ref="A26:D26"/>
    <mergeCell ref="A30:D30"/>
    <mergeCell ref="A1:D1"/>
    <mergeCell ref="A3:D3"/>
    <mergeCell ref="A5:D5"/>
    <mergeCell ref="A6:D6"/>
    <mergeCell ref="A8:D8"/>
    <mergeCell ref="C10:C13"/>
    <mergeCell ref="A14:D1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0 Requirements</vt:lpstr>
      <vt:lpstr>1 BOM</vt:lpstr>
      <vt:lpstr>2 Video Demonstration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ASURE</dc:creator>
  <cp:lastModifiedBy>Mike Yea</cp:lastModifiedBy>
  <dcterms:created xsi:type="dcterms:W3CDTF">2020-05-22T17:48:55Z</dcterms:created>
  <dcterms:modified xsi:type="dcterms:W3CDTF">2023-10-26T11:40:20Z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0x010100CD81E9F4C0119F44867D214B36C56917</vt:lpwstr>
  </property>
  <property fmtid="{D5CDD505-2E9C-101B-9397-08002B2CF9AE}" pid="3" name="MediaServiceImageTags">
    <vt:lpwstr/>
  </property>
</Properties>
</file>